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7" sheetId="1" r:id="rId1"/>
  </sheets>
  <definedNames>
    <definedName name="_xlnm.Print_Area" localSheetId="0">'Трансферти - 2017'!$A$1:$AU$77</definedName>
  </definedNames>
  <calcPr fullCalcOnLoad="1"/>
</workbook>
</file>

<file path=xl/sharedStrings.xml><?xml version="1.0" encoding="utf-8"?>
<sst xmlns="http://schemas.openxmlformats.org/spreadsheetml/2006/main" count="187" uniqueCount="168">
  <si>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</si>
  <si>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</si>
  <si>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</si>
  <si>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</si>
  <si>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</si>
  <si>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</si>
  <si>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</si>
  <si>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</si>
  <si>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</si>
  <si>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</si>
  <si>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</si>
  <si>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</si>
  <si>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</si>
  <si>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</si>
  <si>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</si>
  <si>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</si>
  <si>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</si>
  <si>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</si>
  <si>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</si>
  <si>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</si>
  <si>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</si>
  <si>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</si>
  <si>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</si>
  <si>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</si>
  <si>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</si>
  <si>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</si>
  <si>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</si>
  <si>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</si>
  <si>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</si>
  <si>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</si>
  <si>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</si>
  <si>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</si>
  <si>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</si>
  <si>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</si>
  <si>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</si>
  <si>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</si>
  <si>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</si>
  <si>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</si>
  <si>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</si>
  <si>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</si>
  <si>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</si>
  <si>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</si>
  <si>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</si>
  <si>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</si>
  <si>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</si>
  <si>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</si>
  <si>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</si>
  <si>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</si>
  <si>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</si>
  <si>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</si>
  <si>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</si>
  <si>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</si>
  <si>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</si>
  <si>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</si>
  <si>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</si>
  <si>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</si>
  <si>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</si>
  <si>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</si>
  <si>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</si>
  <si>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</si>
  <si>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</si>
  <si>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</si>
  <si>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</si>
  <si>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</si>
  <si>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</si>
  <si>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</si>
  <si>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</si>
  <si>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</si>
  <si>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</si>
  <si>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</si>
  <si>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</si>
  <si>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</si>
  <si>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</si>
  <si>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</si>
  <si>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</si>
  <si>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Субвенції з державного бюджету місцевим бюджетам </t>
  </si>
  <si>
    <t xml:space="preserve"> пільгове медичне обслуговування громадян, які постраждали внаслідок Чорнобильської катастрофи </t>
  </si>
  <si>
    <t xml:space="preserve"> компенсаційні виплати  інвалідам на бензин, ремонт, техобслуговування автотранспорту та транспортне обслуговування, встановлення телефонів інвалідам 1 та 2 груп</t>
  </si>
  <si>
    <t xml:space="preserve"> поховання учасників бойових дій та інвалідів війни </t>
  </si>
  <si>
    <t xml:space="preserve"> надання пільг та житлових субсидій населенню на придбання твердого та рідкого пічного побутового палива і скрапленого газу</t>
  </si>
  <si>
    <t xml:space="preserve">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</si>
  <si>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</si>
  <si>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</si>
  <si>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</si>
  <si>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</si>
  <si>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</si>
  <si>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Субвенції до обласного бюджету з місцевих бюджетів</t>
  </si>
  <si>
    <r>
      <t xml:space="preserve">ІНШІ СУБВЕНЦІЇ </t>
    </r>
    <r>
      <rPr>
        <b/>
        <sz val="13"/>
        <rFont val="Times New Roman"/>
        <family val="1"/>
      </rPr>
      <t>РАЗОМ</t>
    </r>
  </si>
  <si>
    <t xml:space="preserve">    В.БОЙКО</t>
  </si>
  <si>
    <t>придбання медикаментів та виробів медичного призначення для лікування хворих на цукровий і нецукровий діабет, забезпечення медикаментами хворих з психічними розладами</t>
  </si>
  <si>
    <t>отг.м.Іллінці</t>
  </si>
  <si>
    <t>отг.смт.Вапнярка</t>
  </si>
  <si>
    <t>отг.м.Бар</t>
  </si>
  <si>
    <t>отг.м.Немирів</t>
  </si>
  <si>
    <t>отг.м.Тульчин</t>
  </si>
  <si>
    <t>отг.смт.Вороновиця</t>
  </si>
  <si>
    <t>отг.смт.Дашів</t>
  </si>
  <si>
    <t>отг.смт.Оратів</t>
  </si>
  <si>
    <t>отг.смт.Ситківці</t>
  </si>
  <si>
    <t>отг.смт.Томашпіль</t>
  </si>
  <si>
    <t>отг.смт.Шпиків</t>
  </si>
  <si>
    <t>02503000000</t>
  </si>
  <si>
    <t>02508000000</t>
  </si>
  <si>
    <t>02509000000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</si>
  <si>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</si>
  <si>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</si>
  <si>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лікування у Вінницькій обласній психоневрологічній лікарні ім.О.І.Ющенка хворої, що проживає у Бершадському районі</t>
  </si>
  <si>
    <t>відшкодування майнової шкоди, завданої особам в наслідок запровадження карантину тварин (Африканська чума свиней) з 05.02.2017 року в населених пунктах області</t>
  </si>
  <si>
    <t>00000000000</t>
  </si>
  <si>
    <t>Державний бюджет</t>
  </si>
  <si>
    <t>надання медичної допомоги хворим Вінницької області, які лікуються у Львівському Державному онкологічному регіональному лікувально-діагностичному центрі</t>
  </si>
  <si>
    <t>Львівський обласний бюджет</t>
  </si>
  <si>
    <t>13100000000</t>
  </si>
  <si>
    <t>інші одноразові субвенції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</si>
  <si>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</si>
  <si>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Медична субвенція з державного бюджету місцевим бюжетам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</si>
  <si>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</si>
  <si>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3</t>
  </si>
  <si>
    <t xml:space="preserve">Субвенція на відшкодування вартості лікарських засобів для лікування окремих захворювань </t>
  </si>
  <si>
    <t>В.БОЙКО</t>
  </si>
  <si>
    <t>10</t>
  </si>
  <si>
    <t>Цільові видатки на лікування хворих на цукровий та нецукровий діабет</t>
  </si>
  <si>
    <t>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</si>
  <si>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Чернівецький обласний бюджет</t>
  </si>
  <si>
    <t>на реалізацію регіональної комплексної програми інвестування житлового будівництва «Власний дім» на 2017-2020 роки</t>
  </si>
  <si>
    <t>в тому числі:</t>
  </si>
  <si>
    <t>на природоохоронні заходи, які фінансуються за рахунок коштів фонду охорони навколишнього природного середовища</t>
  </si>
  <si>
    <t>Уточнені показники міжбюджетних трансфертів з обласного бюджету  місцевим/державному бюджетам та до обласного бюджету на 2017 рік</t>
  </si>
  <si>
    <t xml:space="preserve">Субвенція з інших бюджетів на виконання інвестиційних проектів </t>
  </si>
  <si>
    <t>Загальний фонд</t>
  </si>
  <si>
    <t>Спеціальний фонд</t>
  </si>
  <si>
    <t>отг.с.Северинівка</t>
  </si>
  <si>
    <t>Субвенції з обласного бюджету до місцевих бюджетів</t>
  </si>
  <si>
    <t>Субвенція з державного бюджету місцевим бюджетам на виплату грошової компенсації за належні для отримання житлові приміщення для сімей загиблих осіб……..</t>
  </si>
  <si>
    <t>на відзначення проектів-переможців14-го обласного конкурсу проектів розвитку територіальних громад (за екологічним напрямом)</t>
  </si>
  <si>
    <t xml:space="preserve">отг с. Війтівці (Жданівська) </t>
  </si>
  <si>
    <t>Cубвенція з державного бюджету місцевим бюджетам на погашення різниці між фактичною вартістю теплової енергії, послуг з централізованого опалення,постачання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затверджевалися та/або погоджувалися органами державної влади чи місцевого самоврядування</t>
  </si>
  <si>
    <t>Керівник апарату облдержадміністрації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</si>
  <si>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</si>
  <si>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 тому числі на:</t>
  </si>
  <si>
    <t xml:space="preserve">оснащення опорних закладів сучасною матеріально-технічною базою (засобами навчання, навчальними комп’ютерними комплексами та мультимедійним обладнанням, впровадження енергозберігаючих технологій тощо) </t>
  </si>
  <si>
    <t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І-ІІІ ст.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комп'ютерними комплексами з мультемедійними засобами навчання; впровадження енергозберігаючих технологій</t>
  </si>
  <si>
    <t>видання придбання, зберігання і доставку підручників і посібникві для учнів загальноосвітніх навчальних закладів</t>
  </si>
  <si>
    <t>підтримку ОТГ (придбання шкільних автобусів; оснащення загальноосвітніх навчальних закладів засобами навчання, у тому числі кабінетами фізики, хімії, біології, географії, математики, навчальними комп'ютерними комплексами з мультемедійними засобами навчання; впровадження енергозберігаючих технологій</t>
  </si>
  <si>
    <t>отг с. Бабчинці</t>
  </si>
  <si>
    <t>отг с. Джулинка</t>
  </si>
  <si>
    <t>отг с. Ковалівка</t>
  </si>
  <si>
    <t>отг с. Мельниківці</t>
  </si>
  <si>
    <t>отг с. Райгород</t>
  </si>
  <si>
    <t>отг с. Хижинці (Сокиринецька)</t>
  </si>
  <si>
    <t xml:space="preserve">на відзначення проектів-переможців14-го обласного конкурсу проектів розвитку територіальних громад </t>
  </si>
  <si>
    <t>5</t>
  </si>
  <si>
    <t>8</t>
  </si>
  <si>
    <r>
      <t>Інші субвенції</t>
    </r>
    <r>
      <rPr>
        <b/>
        <sz val="13"/>
        <rFont val="Arial"/>
        <family val="2"/>
      </rPr>
      <t xml:space="preserve"> РАЗОМ</t>
    </r>
  </si>
  <si>
    <r>
      <t xml:space="preserve">ІНШІ СУБВЕНЦІЇ </t>
    </r>
    <r>
      <rPr>
        <b/>
        <sz val="13"/>
        <rFont val="Arial"/>
        <family val="2"/>
      </rPr>
      <t>РАЗОМ            (С/Ф)</t>
    </r>
  </si>
  <si>
    <r>
      <t xml:space="preserve">ІНШІ СУБВЕНЦІЇ </t>
    </r>
    <r>
      <rPr>
        <b/>
        <sz val="13"/>
        <rFont val="Arial"/>
        <family val="2"/>
      </rPr>
      <t xml:space="preserve">РАЗОМ        </t>
    </r>
  </si>
  <si>
    <r>
      <t>Інші субвенції</t>
    </r>
    <r>
      <rPr>
        <b/>
        <sz val="12"/>
        <rFont val="Arial"/>
        <family val="2"/>
      </rPr>
      <t xml:space="preserve"> РАЗОМ </t>
    </r>
  </si>
  <si>
    <t>11</t>
  </si>
  <si>
    <t>Субвенція з державного бюджету місцевим бюджетам на придбання ангіографічного обладнання</t>
  </si>
  <si>
    <t>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</si>
  <si>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>7</t>
  </si>
  <si>
    <t>12</t>
  </si>
  <si>
    <t>Інше медична субвенція</t>
  </si>
  <si>
    <t>на здійснення одноразової компенсаційної виплати за навчання учасників антитерористичної операції та їх дітей</t>
  </si>
  <si>
    <t>Стабілізаційна дотація</t>
  </si>
  <si>
    <t>Дотації з державного бюджету місцевим бюджетам</t>
  </si>
  <si>
    <t>Додаток 5
до розпорядження голови 
обласної державної адміністрації</t>
  </si>
  <si>
    <t>24 листопада 2017 року №841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</si>
</sst>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  <numFmt numFmtId="196" formatCode="#,##0.00000"/>
    <numFmt numFmtId="197" formatCode="#,##0.000000"/>
    <numFmt numFmtId="198" formatCode="[$-FC19]d\ mmmm\ yyyy\ &quot;г.&quot;"/>
    <numFmt numFmtId="199" formatCode="000000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12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2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0" borderId="0">
      <alignment/>
      <protection/>
    </xf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5" fillId="21" borderId="7" applyNumberFormat="0" applyAlignment="0" applyProtection="0"/>
    <xf numFmtId="0" fontId="3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9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33" applyFont="1" applyFill="1" applyBorder="1">
      <alignment/>
      <protection/>
    </xf>
    <xf numFmtId="0" fontId="6" fillId="0" borderId="10" xfId="33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89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9" fontId="6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6" fontId="10" fillId="0" borderId="0" xfId="0" applyNumberFormat="1" applyFont="1" applyFill="1" applyAlignment="1">
      <alignment horizontal="center"/>
    </xf>
    <xf numFmtId="186" fontId="1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0" fontId="10" fillId="0" borderId="10" xfId="33" applyFont="1" applyFill="1" applyBorder="1">
      <alignment/>
      <protection/>
    </xf>
    <xf numFmtId="0" fontId="9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>
      <alignment horizontal="center"/>
    </xf>
    <xf numFmtId="186" fontId="19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185" fontId="19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 wrapText="1"/>
    </xf>
    <xf numFmtId="185" fontId="11" fillId="0" borderId="0" xfId="0" applyNumberFormat="1" applyFont="1" applyFill="1" applyAlignment="1">
      <alignment horizontal="center"/>
    </xf>
    <xf numFmtId="185" fontId="2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center" vertical="justify" wrapText="1"/>
    </xf>
    <xf numFmtId="4" fontId="6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21" fillId="0" borderId="0" xfId="0" applyFont="1" applyFill="1" applyAlignment="1">
      <alignment wrapText="1"/>
    </xf>
    <xf numFmtId="0" fontId="2" fillId="0" borderId="13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96" fontId="12" fillId="0" borderId="10" xfId="0" applyNumberFormat="1" applyFont="1" applyFill="1" applyBorder="1" applyAlignment="1">
      <alignment horizontal="center"/>
    </xf>
    <xf numFmtId="189" fontId="12" fillId="0" borderId="10" xfId="0" applyNumberFormat="1" applyFont="1" applyFill="1" applyBorder="1" applyAlignment="1">
      <alignment horizontal="center"/>
    </xf>
    <xf numFmtId="197" fontId="12" fillId="0" borderId="10" xfId="0" applyNumberFormat="1" applyFont="1" applyFill="1" applyBorder="1" applyAlignment="1">
      <alignment horizontal="center"/>
    </xf>
    <xf numFmtId="197" fontId="5" fillId="0" borderId="10" xfId="0" applyNumberFormat="1" applyFont="1" applyFill="1" applyBorder="1" applyAlignment="1">
      <alignment horizontal="center"/>
    </xf>
    <xf numFmtId="196" fontId="3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96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96" fontId="18" fillId="0" borderId="10" xfId="0" applyNumberFormat="1" applyFont="1" applyFill="1" applyBorder="1" applyAlignment="1">
      <alignment horizontal="center"/>
    </xf>
    <xf numFmtId="196" fontId="17" fillId="0" borderId="10" xfId="0" applyNumberFormat="1" applyFont="1" applyFill="1" applyBorder="1" applyAlignment="1">
      <alignment horizontal="center"/>
    </xf>
    <xf numFmtId="197" fontId="8" fillId="0" borderId="10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189" fontId="5" fillId="0" borderId="10" xfId="0" applyNumberFormat="1" applyFont="1" applyFill="1" applyBorder="1" applyAlignment="1">
      <alignment horizontal="center"/>
    </xf>
    <xf numFmtId="195" fontId="6" fillId="0" borderId="10" xfId="0" applyNumberFormat="1" applyFont="1" applyFill="1" applyBorder="1" applyAlignment="1">
      <alignment horizontal="center"/>
    </xf>
    <xf numFmtId="189" fontId="18" fillId="0" borderId="10" xfId="0" applyNumberFormat="1" applyFont="1" applyFill="1" applyBorder="1" applyAlignment="1">
      <alignment horizontal="center"/>
    </xf>
    <xf numFmtId="189" fontId="8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6" fontId="6" fillId="0" borderId="10" xfId="33" applyNumberFormat="1" applyFont="1" applyFill="1" applyBorder="1" applyAlignment="1">
      <alignment horizontal="center"/>
      <protection/>
    </xf>
    <xf numFmtId="189" fontId="6" fillId="0" borderId="10" xfId="0" applyNumberFormat="1" applyFont="1" applyFill="1" applyBorder="1" applyAlignment="1">
      <alignment horizontal="center"/>
    </xf>
    <xf numFmtId="196" fontId="5" fillId="0" borderId="10" xfId="0" applyNumberFormat="1" applyFont="1" applyFill="1" applyBorder="1" applyAlignment="1">
      <alignment horizontal="center"/>
    </xf>
    <xf numFmtId="189" fontId="12" fillId="0" borderId="10" xfId="0" applyNumberFormat="1" applyFont="1" applyFill="1" applyBorder="1" applyAlignment="1">
      <alignment horizontal="center"/>
    </xf>
    <xf numFmtId="196" fontId="6" fillId="0" borderId="10" xfId="0" applyNumberFormat="1" applyFont="1" applyFill="1" applyBorder="1" applyAlignment="1">
      <alignment horizontal="center"/>
    </xf>
    <xf numFmtId="196" fontId="20" fillId="0" borderId="10" xfId="0" applyNumberFormat="1" applyFont="1" applyFill="1" applyBorder="1" applyAlignment="1">
      <alignment horizontal="center"/>
    </xf>
    <xf numFmtId="196" fontId="5" fillId="0" borderId="10" xfId="0" applyNumberFormat="1" applyFont="1" applyFill="1" applyBorder="1" applyAlignment="1">
      <alignment horizontal="center"/>
    </xf>
    <xf numFmtId="186" fontId="6" fillId="0" borderId="10" xfId="33" applyNumberFormat="1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89" fontId="3" fillId="0" borderId="10" xfId="0" applyNumberFormat="1" applyFont="1" applyFill="1" applyBorder="1" applyAlignment="1">
      <alignment horizontal="center"/>
    </xf>
    <xf numFmtId="196" fontId="8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47</xdr:col>
      <xdr:colOff>0</xdr:colOff>
      <xdr:row>13</xdr:row>
      <xdr:rowOff>0</xdr:rowOff>
    </xdr:from>
    <xdr:ext cx="123825" cy="247650"/>
    <xdr:sp>
      <xdr:nvSpPr>
        <xdr:cNvPr id="1" name="Text Box 2"/>
        <xdr:cNvSpPr txBox="1">
          <a:spLocks noChangeArrowheads="1"/>
        </xdr:cNvSpPr>
      </xdr:nvSpPr>
      <xdr:spPr>
        <a:xfrm>
          <a:off x="26679525" y="68580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51</xdr:col>
      <xdr:colOff>552450</xdr:colOff>
      <xdr:row>12</xdr:row>
      <xdr:rowOff>619125</xdr:rowOff>
    </xdr:from>
    <xdr:ext cx="123825" cy="247650"/>
    <xdr:sp>
      <xdr:nvSpPr>
        <xdr:cNvPr id="2" name="Text Box 3"/>
        <xdr:cNvSpPr txBox="1">
          <a:spLocks noChangeArrowheads="1"/>
        </xdr:cNvSpPr>
      </xdr:nvSpPr>
      <xdr:spPr>
        <a:xfrm>
          <a:off x="30013275" y="51244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D84"/>
  <sheetViews>
    <sheetView tabSelected="1" zoomScale="65" zoomScaleNormal="65" zoomScaleSheetLayoutView="75" zoomScalePageLayoutView="0" workbookViewId="0" topLeftCell="F1">
      <selection activeCell="B1" sqref="A1:IV16384"/>
    </sheetView>
  </sheetViews>
  <sheetFormatPr defaultColWidth="9.00390625" defaultRowHeight="12.75"/>
  <cols>
    <col min="1" max="1" width="12.25390625" style="1" hidden="1" customWidth="1"/>
    <col min="2" max="2" width="40.00390625" style="1" customWidth="1"/>
    <col min="3" max="3" width="21.875" style="1" customWidth="1"/>
    <col min="4" max="4" width="20.25390625" style="1" customWidth="1"/>
    <col min="5" max="5" width="35.25390625" style="1" customWidth="1"/>
    <col min="6" max="6" width="22.25390625" style="1" customWidth="1"/>
    <col min="7" max="7" width="24.00390625" style="1" hidden="1" customWidth="1"/>
    <col min="8" max="8" width="15.625" style="1" customWidth="1"/>
    <col min="9" max="9" width="14.75390625" style="1" customWidth="1"/>
    <col min="10" max="10" width="15.75390625" style="1" customWidth="1"/>
    <col min="11" max="11" width="20.25390625" style="1" hidden="1" customWidth="1"/>
    <col min="12" max="12" width="12.875" style="1" hidden="1" customWidth="1"/>
    <col min="13" max="13" width="26.125" style="1" hidden="1" customWidth="1"/>
    <col min="14" max="14" width="48.625" style="1" hidden="1" customWidth="1"/>
    <col min="15" max="15" width="19.875" style="1" customWidth="1"/>
    <col min="16" max="16" width="31.875" style="1" hidden="1" customWidth="1"/>
    <col min="17" max="17" width="15.875" style="1" customWidth="1"/>
    <col min="18" max="18" width="47.375" style="1" hidden="1" customWidth="1"/>
    <col min="19" max="19" width="16.75390625" style="1" customWidth="1"/>
    <col min="20" max="20" width="18.625" style="1" hidden="1" customWidth="1"/>
    <col min="21" max="21" width="29.00390625" style="1" hidden="1" customWidth="1"/>
    <col min="22" max="22" width="37.25390625" style="1" hidden="1" customWidth="1"/>
    <col min="23" max="23" width="22.625" style="1" hidden="1" customWidth="1"/>
    <col min="24" max="24" width="59.00390625" style="1" hidden="1" customWidth="1"/>
    <col min="25" max="25" width="20.375" style="1" customWidth="1"/>
    <col min="26" max="26" width="16.375" style="1" hidden="1" customWidth="1"/>
    <col min="27" max="27" width="20.75390625" style="1" hidden="1" customWidth="1"/>
    <col min="28" max="28" width="20.875" style="1" hidden="1" customWidth="1"/>
    <col min="29" max="29" width="16.75390625" style="1" hidden="1" customWidth="1"/>
    <col min="30" max="30" width="34.625" style="1" hidden="1" customWidth="1"/>
    <col min="31" max="31" width="16.375" style="1" hidden="1" customWidth="1"/>
    <col min="32" max="32" width="11.00390625" style="1" hidden="1" customWidth="1"/>
    <col min="33" max="33" width="19.75390625" style="1" hidden="1" customWidth="1"/>
    <col min="34" max="34" width="21.125" style="1" hidden="1" customWidth="1"/>
    <col min="35" max="35" width="16.125" style="1" customWidth="1"/>
    <col min="36" max="36" width="19.25390625" style="1" customWidth="1"/>
    <col min="37" max="37" width="16.625" style="1" hidden="1" customWidth="1"/>
    <col min="38" max="38" width="23.125" style="1" hidden="1" customWidth="1"/>
    <col min="39" max="39" width="19.625" style="1" hidden="1" customWidth="1"/>
    <col min="40" max="40" width="14.25390625" style="45" customWidth="1"/>
    <col min="41" max="41" width="17.875" style="1" customWidth="1"/>
    <col min="42" max="42" width="31.125" style="1" hidden="1" customWidth="1"/>
    <col min="43" max="43" width="23.625" style="1" hidden="1" customWidth="1"/>
    <col min="44" max="44" width="28.875" style="1" hidden="1" customWidth="1"/>
    <col min="45" max="45" width="24.00390625" style="1" customWidth="1"/>
    <col min="46" max="46" width="21.125" style="1" hidden="1" customWidth="1"/>
    <col min="47" max="47" width="1.25" style="1" hidden="1" customWidth="1"/>
    <col min="48" max="16384" width="9.125" style="1" customWidth="1"/>
  </cols>
  <sheetData>
    <row r="1" spans="19:47" ht="78.75" customHeight="1">
      <c r="S1" s="90"/>
      <c r="T1" s="90"/>
      <c r="U1" s="90"/>
      <c r="V1" s="90"/>
      <c r="W1" s="90"/>
      <c r="X1" s="90"/>
      <c r="Y1" s="90"/>
      <c r="Z1" s="90"/>
      <c r="AA1" s="22"/>
      <c r="AB1" s="22"/>
      <c r="AC1" s="22"/>
      <c r="AD1" s="22"/>
      <c r="AE1" s="22"/>
      <c r="AF1" s="22"/>
      <c r="AG1" s="22"/>
      <c r="AH1" s="22"/>
      <c r="AI1" s="90" t="s">
        <v>166</v>
      </c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</row>
    <row r="2" spans="19:47" ht="23.25" customHeight="1">
      <c r="S2" s="90"/>
      <c r="T2" s="90"/>
      <c r="U2" s="90"/>
      <c r="V2" s="90"/>
      <c r="W2" s="90"/>
      <c r="X2" s="90"/>
      <c r="Y2" s="90"/>
      <c r="Z2" s="90"/>
      <c r="AA2" s="22"/>
      <c r="AB2" s="22"/>
      <c r="AC2" s="22"/>
      <c r="AD2" s="22"/>
      <c r="AE2" s="22"/>
      <c r="AF2" s="22"/>
      <c r="AG2" s="22"/>
      <c r="AH2" s="22"/>
      <c r="AI2" s="90" t="s">
        <v>167</v>
      </c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</row>
    <row r="3" spans="10:40" ht="9.75" customHeight="1" hidden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2"/>
    </row>
    <row r="4" spans="8:40" ht="11.25" customHeight="1"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3"/>
    </row>
    <row r="5" spans="1:47" ht="24" customHeight="1">
      <c r="A5" s="50" t="s">
        <v>127</v>
      </c>
      <c r="B5" s="84" t="s">
        <v>127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50"/>
      <c r="AQ5" s="99"/>
      <c r="AR5" s="99"/>
      <c r="AS5" s="99"/>
      <c r="AT5" s="50"/>
      <c r="AU5" s="50"/>
    </row>
    <row r="6" spans="1:47" ht="22.5" hidden="1">
      <c r="A6" s="50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50"/>
      <c r="AQ6" s="99"/>
      <c r="AR6" s="99"/>
      <c r="AS6" s="99"/>
      <c r="AT6" s="50"/>
      <c r="AU6" s="50"/>
    </row>
    <row r="7" spans="1:47" ht="22.5" hidden="1">
      <c r="A7" s="50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50"/>
      <c r="AQ7" s="74"/>
      <c r="AR7" s="74"/>
      <c r="AS7" s="74"/>
      <c r="AT7" s="50"/>
      <c r="AU7" s="50"/>
    </row>
    <row r="8" spans="8:47" ht="18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1"/>
      <c r="T8" s="5"/>
      <c r="U8" s="5"/>
      <c r="V8" s="5"/>
      <c r="W8" s="6"/>
      <c r="X8" s="6"/>
      <c r="Y8" s="6"/>
      <c r="Z8" s="51"/>
      <c r="AA8" s="6"/>
      <c r="AB8" s="6"/>
      <c r="AC8" s="6"/>
      <c r="AD8" s="6"/>
      <c r="AE8" s="6"/>
      <c r="AF8" s="6"/>
      <c r="AG8" s="6"/>
      <c r="AH8" s="6"/>
      <c r="AI8" s="6"/>
      <c r="AJ8" s="6"/>
      <c r="AK8" s="18"/>
      <c r="AL8" s="6"/>
      <c r="AM8" s="6"/>
      <c r="AN8" s="44"/>
      <c r="AO8" s="18"/>
      <c r="AQ8" s="18"/>
      <c r="AR8" s="18"/>
      <c r="AS8" s="18" t="s">
        <v>7</v>
      </c>
      <c r="AT8" s="18"/>
      <c r="AU8" s="18" t="s">
        <v>7</v>
      </c>
    </row>
    <row r="9" spans="1:47" ht="70.5" customHeight="1">
      <c r="A9" s="103" t="s">
        <v>8</v>
      </c>
      <c r="B9" s="107" t="s">
        <v>9</v>
      </c>
      <c r="C9" s="82" t="s">
        <v>165</v>
      </c>
      <c r="D9" s="91" t="s">
        <v>75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100" t="s">
        <v>132</v>
      </c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91" t="s">
        <v>86</v>
      </c>
      <c r="AO9" s="92"/>
      <c r="AP9" s="92"/>
      <c r="AQ9" s="92"/>
      <c r="AR9" s="92"/>
      <c r="AS9" s="93"/>
      <c r="AT9" s="24"/>
      <c r="AU9" s="24"/>
    </row>
    <row r="10" spans="1:47" ht="38.25" customHeight="1">
      <c r="A10" s="104"/>
      <c r="B10" s="107"/>
      <c r="C10" s="82" t="s">
        <v>129</v>
      </c>
      <c r="D10" s="91" t="s">
        <v>129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75" t="s">
        <v>130</v>
      </c>
      <c r="S10" s="91" t="s">
        <v>129</v>
      </c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55"/>
      <c r="AG10" s="55"/>
      <c r="AH10" s="56"/>
      <c r="AI10" s="122" t="s">
        <v>154</v>
      </c>
      <c r="AJ10" s="94" t="s">
        <v>125</v>
      </c>
      <c r="AK10" s="94"/>
      <c r="AL10" s="94"/>
      <c r="AM10" s="54" t="s">
        <v>130</v>
      </c>
      <c r="AN10" s="100" t="s">
        <v>129</v>
      </c>
      <c r="AO10" s="100"/>
      <c r="AP10" s="100"/>
      <c r="AQ10" s="100"/>
      <c r="AR10" s="56"/>
      <c r="AS10" s="54" t="s">
        <v>130</v>
      </c>
      <c r="AT10" s="47"/>
      <c r="AU10" s="47"/>
    </row>
    <row r="11" spans="1:48" ht="44.25" customHeight="1">
      <c r="A11" s="104"/>
      <c r="B11" s="107"/>
      <c r="C11" s="123" t="s">
        <v>164</v>
      </c>
      <c r="D11" s="124" t="s">
        <v>82</v>
      </c>
      <c r="E11" s="125" t="s">
        <v>81</v>
      </c>
      <c r="F11" s="126" t="s">
        <v>80</v>
      </c>
      <c r="G11" s="101" t="s">
        <v>159</v>
      </c>
      <c r="H11" s="101" t="s">
        <v>79</v>
      </c>
      <c r="I11" s="95" t="s">
        <v>115</v>
      </c>
      <c r="J11" s="96"/>
      <c r="K11" s="57"/>
      <c r="L11" s="57"/>
      <c r="M11" s="106" t="s">
        <v>118</v>
      </c>
      <c r="N11" s="108" t="s">
        <v>136</v>
      </c>
      <c r="O11" s="106" t="s">
        <v>133</v>
      </c>
      <c r="P11" s="106" t="s">
        <v>158</v>
      </c>
      <c r="Q11" s="101" t="s">
        <v>114</v>
      </c>
      <c r="R11" s="119" t="s">
        <v>136</v>
      </c>
      <c r="S11" s="127" t="s">
        <v>153</v>
      </c>
      <c r="T11" s="113" t="s">
        <v>125</v>
      </c>
      <c r="U11" s="113"/>
      <c r="V11" s="113"/>
      <c r="W11" s="113"/>
      <c r="X11" s="113"/>
      <c r="Y11" s="113"/>
      <c r="Z11" s="113"/>
      <c r="AA11" s="113"/>
      <c r="AB11" s="115" t="s">
        <v>138</v>
      </c>
      <c r="AC11" s="86" t="s">
        <v>104</v>
      </c>
      <c r="AD11" s="87" t="s">
        <v>139</v>
      </c>
      <c r="AE11" s="88"/>
      <c r="AF11" s="88"/>
      <c r="AG11" s="89"/>
      <c r="AH11" s="106" t="s">
        <v>116</v>
      </c>
      <c r="AI11" s="122"/>
      <c r="AJ11" s="94"/>
      <c r="AK11" s="94"/>
      <c r="AL11" s="94"/>
      <c r="AM11" s="106" t="s">
        <v>116</v>
      </c>
      <c r="AN11" s="122" t="s">
        <v>155</v>
      </c>
      <c r="AO11" s="101" t="s">
        <v>125</v>
      </c>
      <c r="AP11" s="101"/>
      <c r="AQ11" s="101"/>
      <c r="AR11" s="76"/>
      <c r="AS11" s="106" t="s">
        <v>156</v>
      </c>
      <c r="AT11" s="110" t="s">
        <v>128</v>
      </c>
      <c r="AU11" s="48"/>
      <c r="AV11" s="53"/>
    </row>
    <row r="12" spans="1:47" ht="46.5" customHeight="1">
      <c r="A12" s="104"/>
      <c r="B12" s="107"/>
      <c r="C12" s="128"/>
      <c r="D12" s="129"/>
      <c r="E12" s="125"/>
      <c r="F12" s="126"/>
      <c r="G12" s="101"/>
      <c r="H12" s="101"/>
      <c r="I12" s="97"/>
      <c r="J12" s="98"/>
      <c r="K12" s="57"/>
      <c r="L12" s="57"/>
      <c r="M12" s="106"/>
      <c r="N12" s="108"/>
      <c r="O12" s="106"/>
      <c r="P12" s="106"/>
      <c r="Q12" s="101"/>
      <c r="R12" s="120"/>
      <c r="S12" s="130"/>
      <c r="T12" s="113" t="s">
        <v>150</v>
      </c>
      <c r="U12" s="58"/>
      <c r="V12" s="58"/>
      <c r="W12" s="58"/>
      <c r="X12" s="112" t="s">
        <v>107</v>
      </c>
      <c r="Y12" s="131" t="s">
        <v>163</v>
      </c>
      <c r="Z12" s="114" t="s">
        <v>110</v>
      </c>
      <c r="AA12" s="86" t="s">
        <v>105</v>
      </c>
      <c r="AB12" s="116"/>
      <c r="AC12" s="86"/>
      <c r="AD12" s="102" t="s">
        <v>141</v>
      </c>
      <c r="AE12" s="102" t="s">
        <v>140</v>
      </c>
      <c r="AF12" s="102" t="s">
        <v>142</v>
      </c>
      <c r="AG12" s="102" t="s">
        <v>143</v>
      </c>
      <c r="AH12" s="106"/>
      <c r="AI12" s="122"/>
      <c r="AJ12" s="132" t="s">
        <v>126</v>
      </c>
      <c r="AK12" s="101" t="s">
        <v>150</v>
      </c>
      <c r="AL12" s="101" t="s">
        <v>134</v>
      </c>
      <c r="AM12" s="106"/>
      <c r="AN12" s="122"/>
      <c r="AO12" s="106" t="s">
        <v>124</v>
      </c>
      <c r="AP12" s="133"/>
      <c r="AQ12" s="134" t="s">
        <v>89</v>
      </c>
      <c r="AR12" s="111" t="s">
        <v>113</v>
      </c>
      <c r="AS12" s="106"/>
      <c r="AT12" s="110"/>
      <c r="AU12" s="48"/>
    </row>
    <row r="13" spans="1:47" ht="185.25" customHeight="1">
      <c r="A13" s="105"/>
      <c r="B13" s="107"/>
      <c r="C13" s="135"/>
      <c r="D13" s="136"/>
      <c r="E13" s="125"/>
      <c r="F13" s="126"/>
      <c r="G13" s="101"/>
      <c r="H13" s="101"/>
      <c r="I13" s="83" t="s">
        <v>6</v>
      </c>
      <c r="J13" s="60" t="s">
        <v>121</v>
      </c>
      <c r="K13" s="60" t="s">
        <v>122</v>
      </c>
      <c r="L13" s="60" t="s">
        <v>162</v>
      </c>
      <c r="M13" s="106"/>
      <c r="N13" s="108"/>
      <c r="O13" s="106"/>
      <c r="P13" s="106"/>
      <c r="Q13" s="101"/>
      <c r="R13" s="121"/>
      <c r="S13" s="130"/>
      <c r="T13" s="113"/>
      <c r="U13" s="59" t="s">
        <v>76</v>
      </c>
      <c r="V13" s="59" t="s">
        <v>77</v>
      </c>
      <c r="W13" s="59" t="s">
        <v>78</v>
      </c>
      <c r="X13" s="112"/>
      <c r="Y13" s="137"/>
      <c r="Z13" s="114"/>
      <c r="AA13" s="86"/>
      <c r="AB13" s="117"/>
      <c r="AC13" s="86"/>
      <c r="AD13" s="102"/>
      <c r="AE13" s="102"/>
      <c r="AF13" s="102"/>
      <c r="AG13" s="102"/>
      <c r="AH13" s="106"/>
      <c r="AI13" s="122"/>
      <c r="AJ13" s="132"/>
      <c r="AK13" s="101"/>
      <c r="AL13" s="101"/>
      <c r="AM13" s="106"/>
      <c r="AN13" s="122"/>
      <c r="AO13" s="106"/>
      <c r="AP13" s="81" t="s">
        <v>106</v>
      </c>
      <c r="AQ13" s="134"/>
      <c r="AR13" s="111"/>
      <c r="AS13" s="106"/>
      <c r="AT13" s="110"/>
      <c r="AU13" s="49" t="s">
        <v>87</v>
      </c>
    </row>
    <row r="14" spans="1:47" s="35" customFormat="1" ht="12.75" customHeight="1">
      <c r="A14" s="36">
        <v>1</v>
      </c>
      <c r="B14" s="33">
        <v>1</v>
      </c>
      <c r="C14" s="33">
        <v>2</v>
      </c>
      <c r="D14" s="32" t="s">
        <v>117</v>
      </c>
      <c r="E14" s="138">
        <v>4</v>
      </c>
      <c r="F14" s="139">
        <v>5</v>
      </c>
      <c r="G14" s="33">
        <v>4</v>
      </c>
      <c r="H14" s="33">
        <v>6</v>
      </c>
      <c r="I14" s="33">
        <v>7</v>
      </c>
      <c r="J14" s="33">
        <v>8</v>
      </c>
      <c r="K14" s="33">
        <v>3</v>
      </c>
      <c r="L14" s="33"/>
      <c r="M14" s="33">
        <v>2</v>
      </c>
      <c r="N14" s="33">
        <v>4</v>
      </c>
      <c r="O14" s="33">
        <v>9</v>
      </c>
      <c r="P14" s="33">
        <v>2</v>
      </c>
      <c r="Q14" s="33">
        <v>10</v>
      </c>
      <c r="R14" s="33">
        <v>5</v>
      </c>
      <c r="S14" s="139">
        <v>11</v>
      </c>
      <c r="T14" s="33">
        <v>4</v>
      </c>
      <c r="U14" s="32"/>
      <c r="V14" s="32"/>
      <c r="W14" s="32"/>
      <c r="X14" s="32" t="s">
        <v>151</v>
      </c>
      <c r="Y14" s="140" t="s">
        <v>161</v>
      </c>
      <c r="Z14" s="32" t="s">
        <v>160</v>
      </c>
      <c r="AA14" s="32" t="s">
        <v>160</v>
      </c>
      <c r="AB14" s="32" t="s">
        <v>152</v>
      </c>
      <c r="AC14" s="32" t="s">
        <v>157</v>
      </c>
      <c r="AD14" s="32" t="s">
        <v>152</v>
      </c>
      <c r="AE14" s="32" t="s">
        <v>161</v>
      </c>
      <c r="AF14" s="32" t="s">
        <v>120</v>
      </c>
      <c r="AG14" s="32" t="s">
        <v>157</v>
      </c>
      <c r="AH14" s="33">
        <v>6</v>
      </c>
      <c r="AI14" s="33">
        <v>13</v>
      </c>
      <c r="AJ14" s="33">
        <v>14</v>
      </c>
      <c r="AK14" s="33">
        <v>8</v>
      </c>
      <c r="AL14" s="33"/>
      <c r="AM14" s="33">
        <v>9</v>
      </c>
      <c r="AN14" s="33">
        <v>15</v>
      </c>
      <c r="AO14" s="33">
        <v>16</v>
      </c>
      <c r="AP14" s="33"/>
      <c r="AQ14" s="33">
        <v>12</v>
      </c>
      <c r="AR14" s="33"/>
      <c r="AS14" s="33">
        <v>17</v>
      </c>
      <c r="AT14" s="36">
        <v>7</v>
      </c>
      <c r="AU14" s="34"/>
    </row>
    <row r="15" spans="1:51" ht="18" customHeight="1">
      <c r="A15" s="23" t="s">
        <v>38</v>
      </c>
      <c r="B15" s="7" t="s">
        <v>0</v>
      </c>
      <c r="C15" s="141"/>
      <c r="D15" s="14">
        <v>401356.5</v>
      </c>
      <c r="E15" s="14">
        <v>1281.9</v>
      </c>
      <c r="F15" s="142">
        <v>1054376.304</v>
      </c>
      <c r="G15" s="14"/>
      <c r="H15" s="14">
        <v>353.18899999999996</v>
      </c>
      <c r="I15" s="14">
        <v>11337.573</v>
      </c>
      <c r="J15" s="14">
        <v>5837.573</v>
      </c>
      <c r="K15" s="14">
        <v>4000</v>
      </c>
      <c r="L15" s="14">
        <v>1500</v>
      </c>
      <c r="M15" s="14">
        <v>6769.493</v>
      </c>
      <c r="N15" s="27">
        <v>0</v>
      </c>
      <c r="O15" s="14">
        <v>7322.374</v>
      </c>
      <c r="P15" s="14">
        <v>11539.5</v>
      </c>
      <c r="Q15" s="14"/>
      <c r="R15" s="27">
        <v>14572.27333</v>
      </c>
      <c r="S15" s="143">
        <v>3701.252</v>
      </c>
      <c r="T15" s="61"/>
      <c r="U15" s="62">
        <v>579.37</v>
      </c>
      <c r="V15" s="62">
        <v>150.2</v>
      </c>
      <c r="W15" s="62">
        <v>245.808</v>
      </c>
      <c r="X15" s="62"/>
      <c r="Y15" s="144">
        <v>489.275</v>
      </c>
      <c r="Z15" s="62"/>
      <c r="AA15" s="77">
        <v>2196.599</v>
      </c>
      <c r="AB15" s="14">
        <v>525.655</v>
      </c>
      <c r="AC15" s="14">
        <v>3000</v>
      </c>
      <c r="AD15" s="14">
        <v>3000</v>
      </c>
      <c r="AE15" s="14"/>
      <c r="AF15" s="14"/>
      <c r="AG15" s="14"/>
      <c r="AH15" s="14"/>
      <c r="AI15" s="27">
        <v>2317.71988</v>
      </c>
      <c r="AJ15" s="61">
        <v>2250</v>
      </c>
      <c r="AK15" s="61">
        <v>67.71988</v>
      </c>
      <c r="AL15" s="63"/>
      <c r="AM15" s="14"/>
      <c r="AN15" s="14">
        <v>1146.8</v>
      </c>
      <c r="AO15" s="14"/>
      <c r="AP15" s="73"/>
      <c r="AQ15" s="73">
        <v>360</v>
      </c>
      <c r="AR15" s="73">
        <v>786.8</v>
      </c>
      <c r="AS15" s="77">
        <v>2039.9</v>
      </c>
      <c r="AT15" s="14"/>
      <c r="AU15" s="14">
        <f>9000-9000</f>
        <v>0</v>
      </c>
      <c r="AY15" s="11"/>
    </row>
    <row r="16" spans="1:51" ht="18.75">
      <c r="A16" s="25" t="s">
        <v>39</v>
      </c>
      <c r="B16" s="7" t="s">
        <v>1</v>
      </c>
      <c r="C16" s="141"/>
      <c r="D16" s="14">
        <v>56970</v>
      </c>
      <c r="E16" s="14">
        <v>1654.6</v>
      </c>
      <c r="F16" s="142">
        <v>79008.62900000002</v>
      </c>
      <c r="G16" s="14"/>
      <c r="H16" s="14">
        <v>584.692</v>
      </c>
      <c r="I16" s="14"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5">
        <v>139.56665</v>
      </c>
      <c r="T16" s="61">
        <v>31.846649999999997</v>
      </c>
      <c r="U16" s="62">
        <v>22.44</v>
      </c>
      <c r="V16" s="62">
        <v>23.1</v>
      </c>
      <c r="W16" s="62">
        <v>7.482</v>
      </c>
      <c r="X16" s="62"/>
      <c r="Y16" s="144">
        <v>54.698</v>
      </c>
      <c r="Z16" s="62"/>
      <c r="AA16" s="77"/>
      <c r="AB16" s="14">
        <v>87.53</v>
      </c>
      <c r="AC16" s="14">
        <v>60</v>
      </c>
      <c r="AD16" s="14">
        <v>60</v>
      </c>
      <c r="AE16" s="14"/>
      <c r="AF16" s="14"/>
      <c r="AG16" s="14"/>
      <c r="AH16" s="14"/>
      <c r="AI16" s="146">
        <v>0</v>
      </c>
      <c r="AJ16" s="61"/>
      <c r="AK16" s="61"/>
      <c r="AL16" s="63"/>
      <c r="AM16" s="14"/>
      <c r="AN16" s="14">
        <v>14.5</v>
      </c>
      <c r="AO16" s="77"/>
      <c r="AP16" s="73"/>
      <c r="AQ16" s="14"/>
      <c r="AR16" s="14">
        <v>14.5</v>
      </c>
      <c r="AS16" s="14">
        <v>123.2</v>
      </c>
      <c r="AT16" s="14"/>
      <c r="AU16" s="14"/>
      <c r="AY16" s="11"/>
    </row>
    <row r="17" spans="1:51" ht="18.75">
      <c r="A17" s="25" t="s">
        <v>40</v>
      </c>
      <c r="B17" s="7" t="s">
        <v>2</v>
      </c>
      <c r="C17" s="141"/>
      <c r="D17" s="14">
        <v>31521.8</v>
      </c>
      <c r="E17" s="14">
        <v>568</v>
      </c>
      <c r="F17" s="142">
        <v>82871.473</v>
      </c>
      <c r="G17" s="14"/>
      <c r="H17" s="14">
        <v>470.823</v>
      </c>
      <c r="I17" s="14">
        <v>0</v>
      </c>
      <c r="J17" s="14"/>
      <c r="K17" s="14"/>
      <c r="L17" s="14"/>
      <c r="M17" s="14"/>
      <c r="N17" s="14"/>
      <c r="O17" s="14">
        <v>725.563</v>
      </c>
      <c r="P17" s="14"/>
      <c r="Q17" s="14"/>
      <c r="R17" s="14"/>
      <c r="S17" s="145">
        <v>44.106</v>
      </c>
      <c r="T17" s="61"/>
      <c r="U17" s="62">
        <v>24.53</v>
      </c>
      <c r="V17" s="62">
        <v>11</v>
      </c>
      <c r="W17" s="62">
        <v>8.576</v>
      </c>
      <c r="X17" s="62"/>
      <c r="Y17" s="144">
        <v>0</v>
      </c>
      <c r="Z17" s="62"/>
      <c r="AA17" s="77"/>
      <c r="AB17" s="14">
        <v>43.77</v>
      </c>
      <c r="AC17" s="14">
        <v>60</v>
      </c>
      <c r="AD17" s="14">
        <v>60</v>
      </c>
      <c r="AE17" s="14"/>
      <c r="AF17" s="14"/>
      <c r="AG17" s="14"/>
      <c r="AH17" s="14"/>
      <c r="AI17" s="27">
        <v>4064.05935</v>
      </c>
      <c r="AJ17" s="61">
        <v>4000</v>
      </c>
      <c r="AK17" s="61">
        <v>64.05935</v>
      </c>
      <c r="AL17" s="63"/>
      <c r="AM17" s="14"/>
      <c r="AN17" s="14">
        <v>430</v>
      </c>
      <c r="AO17" s="77"/>
      <c r="AP17" s="73"/>
      <c r="AQ17" s="14"/>
      <c r="AR17" s="14">
        <v>430</v>
      </c>
      <c r="AS17" s="14"/>
      <c r="AT17" s="14"/>
      <c r="AU17" s="14"/>
      <c r="AY17" s="11"/>
    </row>
    <row r="18" spans="1:51" ht="18.75">
      <c r="A18" s="25" t="s">
        <v>41</v>
      </c>
      <c r="B18" s="7" t="s">
        <v>3</v>
      </c>
      <c r="C18" s="141"/>
      <c r="D18" s="14">
        <v>26665.9</v>
      </c>
      <c r="E18" s="14">
        <v>763</v>
      </c>
      <c r="F18" s="142">
        <v>37969.645</v>
      </c>
      <c r="G18" s="14"/>
      <c r="H18" s="14">
        <v>222.764</v>
      </c>
      <c r="I18" s="14">
        <v>215.082</v>
      </c>
      <c r="J18" s="14">
        <v>215.082</v>
      </c>
      <c r="K18" s="14"/>
      <c r="L18" s="14"/>
      <c r="M18" s="27">
        <v>349.0444</v>
      </c>
      <c r="N18" s="27">
        <v>9291.04911</v>
      </c>
      <c r="O18" s="14"/>
      <c r="P18" s="27"/>
      <c r="Q18" s="14"/>
      <c r="R18" s="14"/>
      <c r="S18" s="145">
        <v>369.773</v>
      </c>
      <c r="T18" s="61"/>
      <c r="U18" s="62">
        <v>140.36</v>
      </c>
      <c r="V18" s="62">
        <v>12.7</v>
      </c>
      <c r="W18" s="62">
        <v>5.881</v>
      </c>
      <c r="X18" s="62"/>
      <c r="Y18" s="144">
        <v>14.744</v>
      </c>
      <c r="Z18" s="62"/>
      <c r="AA18" s="77">
        <v>196.088</v>
      </c>
      <c r="AB18" s="14">
        <v>87.53</v>
      </c>
      <c r="AC18" s="14">
        <v>60</v>
      </c>
      <c r="AD18" s="14">
        <v>60</v>
      </c>
      <c r="AE18" s="14"/>
      <c r="AF18" s="14"/>
      <c r="AG18" s="14"/>
      <c r="AH18" s="14"/>
      <c r="AI18" s="147">
        <v>20059.66671</v>
      </c>
      <c r="AJ18" s="61">
        <v>20000</v>
      </c>
      <c r="AK18" s="61">
        <v>59.66671</v>
      </c>
      <c r="AL18" s="64"/>
      <c r="AM18" s="14"/>
      <c r="AN18" s="14">
        <v>0</v>
      </c>
      <c r="AO18" s="77"/>
      <c r="AP18" s="73"/>
      <c r="AQ18" s="14"/>
      <c r="AR18" s="14"/>
      <c r="AS18" s="14">
        <v>97.7</v>
      </c>
      <c r="AT18" s="14"/>
      <c r="AU18" s="14"/>
      <c r="AY18" s="11"/>
    </row>
    <row r="19" spans="1:51" ht="18.75">
      <c r="A19" s="25" t="s">
        <v>42</v>
      </c>
      <c r="B19" s="7" t="s">
        <v>4</v>
      </c>
      <c r="C19" s="141">
        <v>2500</v>
      </c>
      <c r="D19" s="14">
        <v>42131</v>
      </c>
      <c r="E19" s="14">
        <v>1012</v>
      </c>
      <c r="F19" s="142">
        <v>48717.325000000004</v>
      </c>
      <c r="G19" s="14"/>
      <c r="H19" s="14">
        <v>874.4719999999995</v>
      </c>
      <c r="I19" s="14">
        <v>3878.9120000000003</v>
      </c>
      <c r="J19" s="14">
        <v>778.912</v>
      </c>
      <c r="K19" s="14"/>
      <c r="L19" s="14">
        <v>3100</v>
      </c>
      <c r="M19" s="27">
        <v>683.2803</v>
      </c>
      <c r="N19" s="27">
        <v>0</v>
      </c>
      <c r="O19" s="14">
        <v>1214.507</v>
      </c>
      <c r="P19" s="14">
        <v>11539.5</v>
      </c>
      <c r="Q19" s="14"/>
      <c r="R19" s="27">
        <v>3370.12105</v>
      </c>
      <c r="S19" s="145">
        <v>212.576</v>
      </c>
      <c r="T19" s="61"/>
      <c r="U19" s="62">
        <v>13.09</v>
      </c>
      <c r="V19" s="62">
        <v>9.8</v>
      </c>
      <c r="W19" s="62">
        <v>6.501</v>
      </c>
      <c r="X19" s="62"/>
      <c r="Y19" s="144">
        <v>22.9</v>
      </c>
      <c r="Z19" s="62"/>
      <c r="AA19" s="77">
        <v>160.285</v>
      </c>
      <c r="AB19" s="14">
        <v>301.65</v>
      </c>
      <c r="AC19" s="14">
        <v>60</v>
      </c>
      <c r="AD19" s="14">
        <v>60</v>
      </c>
      <c r="AE19" s="14"/>
      <c r="AF19" s="14"/>
      <c r="AG19" s="14"/>
      <c r="AH19" s="14"/>
      <c r="AI19" s="27">
        <v>10647.953000000001</v>
      </c>
      <c r="AJ19" s="61">
        <v>4600</v>
      </c>
      <c r="AK19" s="61">
        <v>47.953</v>
      </c>
      <c r="AL19" s="64"/>
      <c r="AM19" s="14"/>
      <c r="AN19" s="14">
        <v>0</v>
      </c>
      <c r="AO19" s="77"/>
      <c r="AP19" s="73"/>
      <c r="AQ19" s="14"/>
      <c r="AR19" s="14"/>
      <c r="AS19" s="14"/>
      <c r="AT19" s="14"/>
      <c r="AU19" s="14"/>
      <c r="AY19" s="11"/>
    </row>
    <row r="20" spans="1:51" ht="18.75">
      <c r="A20" s="25" t="s">
        <v>43</v>
      </c>
      <c r="B20" s="7" t="s">
        <v>5</v>
      </c>
      <c r="C20" s="141"/>
      <c r="D20" s="14">
        <v>33041.4</v>
      </c>
      <c r="E20" s="14">
        <v>983.8</v>
      </c>
      <c r="F20" s="142">
        <v>80974.958</v>
      </c>
      <c r="G20" s="14"/>
      <c r="H20" s="14">
        <v>151.645</v>
      </c>
      <c r="I20" s="14">
        <v>0</v>
      </c>
      <c r="J20" s="14"/>
      <c r="K20" s="14"/>
      <c r="L20" s="14"/>
      <c r="M20" s="27"/>
      <c r="N20" s="27"/>
      <c r="O20" s="14"/>
      <c r="P20" s="27"/>
      <c r="Q20" s="14"/>
      <c r="R20" s="14"/>
      <c r="S20" s="145">
        <v>84.655</v>
      </c>
      <c r="T20" s="61"/>
      <c r="U20" s="62">
        <v>42.02</v>
      </c>
      <c r="V20" s="62">
        <v>15.9</v>
      </c>
      <c r="W20" s="62">
        <v>4.143</v>
      </c>
      <c r="X20" s="62"/>
      <c r="Y20" s="144">
        <v>21.376</v>
      </c>
      <c r="Z20" s="62"/>
      <c r="AA20" s="77">
        <v>1.216</v>
      </c>
      <c r="AB20" s="14">
        <v>87.53</v>
      </c>
      <c r="AC20" s="14">
        <v>60</v>
      </c>
      <c r="AD20" s="14">
        <v>60</v>
      </c>
      <c r="AE20" s="14"/>
      <c r="AF20" s="14"/>
      <c r="AG20" s="14"/>
      <c r="AH20" s="14"/>
      <c r="AI20" s="27">
        <v>4705.1575</v>
      </c>
      <c r="AJ20" s="61">
        <v>4640</v>
      </c>
      <c r="AK20" s="61">
        <v>65.1575</v>
      </c>
      <c r="AL20" s="64"/>
      <c r="AM20" s="14"/>
      <c r="AN20" s="14">
        <v>0</v>
      </c>
      <c r="AO20" s="77"/>
      <c r="AP20" s="73"/>
      <c r="AQ20" s="14"/>
      <c r="AR20" s="14"/>
      <c r="AS20" s="27">
        <v>102.1</v>
      </c>
      <c r="AT20" s="27">
        <v>408.76582</v>
      </c>
      <c r="AU20" s="14"/>
      <c r="AY20" s="11"/>
    </row>
    <row r="21" spans="1:51" ht="18.75">
      <c r="A21" s="25" t="s">
        <v>44</v>
      </c>
      <c r="B21" s="7" t="s">
        <v>10</v>
      </c>
      <c r="C21" s="141"/>
      <c r="D21" s="14">
        <v>92656.6</v>
      </c>
      <c r="E21" s="14">
        <v>2604.2</v>
      </c>
      <c r="F21" s="142">
        <v>89756.101</v>
      </c>
      <c r="G21" s="14"/>
      <c r="H21" s="14">
        <v>10958.705</v>
      </c>
      <c r="I21" s="14">
        <v>4558.29</v>
      </c>
      <c r="J21" s="14">
        <v>1158.29</v>
      </c>
      <c r="K21" s="14"/>
      <c r="L21" s="14">
        <v>3400</v>
      </c>
      <c r="M21" s="27">
        <v>761.3661</v>
      </c>
      <c r="N21" s="27"/>
      <c r="O21" s="14">
        <v>0</v>
      </c>
      <c r="P21" s="14"/>
      <c r="Q21" s="14">
        <v>92.7</v>
      </c>
      <c r="R21" s="14"/>
      <c r="S21" s="145">
        <v>452.538</v>
      </c>
      <c r="T21" s="61">
        <v>200</v>
      </c>
      <c r="U21" s="62">
        <v>35.53</v>
      </c>
      <c r="V21" s="62">
        <v>30.9</v>
      </c>
      <c r="W21" s="62">
        <v>6.91</v>
      </c>
      <c r="X21" s="62"/>
      <c r="Y21" s="144">
        <v>38.465</v>
      </c>
      <c r="Z21" s="62"/>
      <c r="AA21" s="77">
        <v>140.733</v>
      </c>
      <c r="AB21" s="14">
        <v>193.654</v>
      </c>
      <c r="AC21" s="14">
        <v>1498.7</v>
      </c>
      <c r="AD21" s="14">
        <v>360</v>
      </c>
      <c r="AE21" s="14"/>
      <c r="AF21" s="14"/>
      <c r="AG21" s="14"/>
      <c r="AH21" s="14"/>
      <c r="AI21" s="27">
        <v>527.0495000000001</v>
      </c>
      <c r="AJ21" s="61"/>
      <c r="AK21" s="61">
        <v>427.0495</v>
      </c>
      <c r="AL21" s="64">
        <v>100</v>
      </c>
      <c r="AM21" s="14"/>
      <c r="AN21" s="14">
        <v>578.15</v>
      </c>
      <c r="AO21" s="77">
        <v>550</v>
      </c>
      <c r="AP21" s="73"/>
      <c r="AQ21" s="14"/>
      <c r="AR21" s="14">
        <v>28.15</v>
      </c>
      <c r="AS21" s="14">
        <v>16</v>
      </c>
      <c r="AT21" s="14"/>
      <c r="AU21" s="14"/>
      <c r="AY21" s="11"/>
    </row>
    <row r="22" spans="1:51" ht="18.75">
      <c r="A22" s="25" t="s">
        <v>45</v>
      </c>
      <c r="B22" s="7" t="s">
        <v>11</v>
      </c>
      <c r="C22" s="141"/>
      <c r="D22" s="14">
        <v>80517</v>
      </c>
      <c r="E22" s="14">
        <v>1469</v>
      </c>
      <c r="F22" s="142">
        <v>55142.041999999994</v>
      </c>
      <c r="G22" s="14"/>
      <c r="H22" s="14">
        <v>27260.768</v>
      </c>
      <c r="I22" s="14">
        <v>606.586</v>
      </c>
      <c r="J22" s="14">
        <v>606.586</v>
      </c>
      <c r="K22" s="14"/>
      <c r="L22" s="14"/>
      <c r="M22" s="14">
        <v>1167.2069999999999</v>
      </c>
      <c r="N22" s="27"/>
      <c r="O22" s="14">
        <v>547.197</v>
      </c>
      <c r="P22" s="14"/>
      <c r="Q22" s="14">
        <v>151</v>
      </c>
      <c r="R22" s="14"/>
      <c r="S22" s="145">
        <v>863.5840000000001</v>
      </c>
      <c r="T22" s="61">
        <v>56</v>
      </c>
      <c r="U22" s="62">
        <v>30.8</v>
      </c>
      <c r="V22" s="62">
        <v>16.8</v>
      </c>
      <c r="W22" s="62">
        <v>15.278</v>
      </c>
      <c r="X22" s="62"/>
      <c r="Y22" s="144">
        <v>55.322</v>
      </c>
      <c r="Z22" s="62"/>
      <c r="AA22" s="77">
        <v>489.384</v>
      </c>
      <c r="AB22" s="14">
        <v>193.654</v>
      </c>
      <c r="AC22" s="14">
        <v>1498.7</v>
      </c>
      <c r="AD22" s="14">
        <v>360</v>
      </c>
      <c r="AE22" s="14"/>
      <c r="AF22" s="14"/>
      <c r="AG22" s="14"/>
      <c r="AH22" s="14"/>
      <c r="AI22" s="27">
        <v>1724.57139</v>
      </c>
      <c r="AJ22" s="61"/>
      <c r="AK22" s="65">
        <v>1214.57139</v>
      </c>
      <c r="AL22" s="64">
        <v>510</v>
      </c>
      <c r="AM22" s="14"/>
      <c r="AN22" s="14">
        <v>66</v>
      </c>
      <c r="AO22" s="77">
        <v>40</v>
      </c>
      <c r="AP22" s="73">
        <v>26</v>
      </c>
      <c r="AQ22" s="14"/>
      <c r="AR22" s="14"/>
      <c r="AS22" s="14"/>
      <c r="AT22" s="14"/>
      <c r="AU22" s="14"/>
      <c r="AY22" s="11"/>
    </row>
    <row r="23" spans="1:51" ht="18.75">
      <c r="A23" s="25" t="s">
        <v>46</v>
      </c>
      <c r="B23" s="7" t="s">
        <v>12</v>
      </c>
      <c r="C23" s="141"/>
      <c r="D23" s="14">
        <v>108349.5</v>
      </c>
      <c r="E23" s="14">
        <v>977.5</v>
      </c>
      <c r="F23" s="142">
        <v>167218.609</v>
      </c>
      <c r="G23" s="14"/>
      <c r="H23" s="14">
        <v>4039.683</v>
      </c>
      <c r="I23" s="14">
        <v>901.193</v>
      </c>
      <c r="J23" s="14">
        <v>751.193</v>
      </c>
      <c r="K23" s="14"/>
      <c r="L23" s="14">
        <v>150</v>
      </c>
      <c r="M23" s="27">
        <v>1588.7228</v>
      </c>
      <c r="N23" s="27"/>
      <c r="O23" s="14">
        <v>454.247</v>
      </c>
      <c r="P23" s="14"/>
      <c r="Q23" s="14">
        <v>513.2</v>
      </c>
      <c r="R23" s="14"/>
      <c r="S23" s="143">
        <v>2118.4390000000003</v>
      </c>
      <c r="T23" s="61"/>
      <c r="U23" s="62">
        <v>42.02</v>
      </c>
      <c r="V23" s="62">
        <v>33.4</v>
      </c>
      <c r="W23" s="62">
        <v>25.544</v>
      </c>
      <c r="X23" s="62"/>
      <c r="Y23" s="144">
        <v>95.555</v>
      </c>
      <c r="Z23" s="62"/>
      <c r="AA23" s="77">
        <v>1271.92</v>
      </c>
      <c r="AB23" s="14">
        <v>43.77</v>
      </c>
      <c r="AC23" s="14">
        <v>3706.1</v>
      </c>
      <c r="AD23" s="14">
        <v>290</v>
      </c>
      <c r="AE23" s="14"/>
      <c r="AF23" s="14"/>
      <c r="AG23" s="14"/>
      <c r="AH23" s="14"/>
      <c r="AI23" s="27">
        <v>2423.8406100000007</v>
      </c>
      <c r="AJ23" s="61">
        <v>1672.6</v>
      </c>
      <c r="AK23" s="61">
        <v>546.51774</v>
      </c>
      <c r="AL23" s="64">
        <v>204.72287</v>
      </c>
      <c r="AM23" s="14"/>
      <c r="AN23" s="14">
        <v>500</v>
      </c>
      <c r="AO23" s="77">
        <v>400</v>
      </c>
      <c r="AP23" s="73"/>
      <c r="AQ23" s="14"/>
      <c r="AR23" s="14">
        <v>100</v>
      </c>
      <c r="AS23" s="14">
        <v>200</v>
      </c>
      <c r="AT23" s="14">
        <v>1200</v>
      </c>
      <c r="AU23" s="14"/>
      <c r="AY23" s="11"/>
    </row>
    <row r="24" spans="1:51" ht="18.75">
      <c r="A24" s="25" t="s">
        <v>47</v>
      </c>
      <c r="B24" s="7" t="s">
        <v>13</v>
      </c>
      <c r="C24" s="141"/>
      <c r="D24" s="14">
        <v>63254.3</v>
      </c>
      <c r="E24" s="14">
        <v>782.2</v>
      </c>
      <c r="F24" s="142">
        <v>162462.35599999997</v>
      </c>
      <c r="G24" s="14"/>
      <c r="H24" s="14">
        <v>4643.521000000001</v>
      </c>
      <c r="I24" s="14">
        <v>364.525</v>
      </c>
      <c r="J24" s="14">
        <v>364.525</v>
      </c>
      <c r="K24" s="14"/>
      <c r="L24" s="14"/>
      <c r="M24" s="27">
        <v>1130.4132</v>
      </c>
      <c r="N24" s="27"/>
      <c r="O24" s="14"/>
      <c r="P24" s="14"/>
      <c r="Q24" s="14">
        <v>454.2</v>
      </c>
      <c r="R24" s="14"/>
      <c r="S24" s="145">
        <v>495.044</v>
      </c>
      <c r="T24" s="61">
        <v>23.9</v>
      </c>
      <c r="U24" s="62">
        <v>65.12</v>
      </c>
      <c r="V24" s="62">
        <v>11.1</v>
      </c>
      <c r="W24" s="62">
        <v>4.657</v>
      </c>
      <c r="X24" s="62"/>
      <c r="Y24" s="144">
        <v>83.527</v>
      </c>
      <c r="Z24" s="62"/>
      <c r="AA24" s="77">
        <v>306.74</v>
      </c>
      <c r="AB24" s="14"/>
      <c r="AC24" s="14">
        <v>120</v>
      </c>
      <c r="AD24" s="14">
        <v>120</v>
      </c>
      <c r="AE24" s="14"/>
      <c r="AF24" s="14"/>
      <c r="AG24" s="14"/>
      <c r="AH24" s="14"/>
      <c r="AI24" s="27">
        <v>1267.78263</v>
      </c>
      <c r="AJ24" s="61"/>
      <c r="AK24" s="61">
        <v>692.4665299999999</v>
      </c>
      <c r="AL24" s="64">
        <v>575.3161</v>
      </c>
      <c r="AM24" s="14"/>
      <c r="AN24" s="14">
        <v>145</v>
      </c>
      <c r="AO24" s="77">
        <v>145</v>
      </c>
      <c r="AP24" s="73"/>
      <c r="AQ24" s="73">
        <v>0</v>
      </c>
      <c r="AR24" s="73"/>
      <c r="AS24" s="14">
        <v>931</v>
      </c>
      <c r="AT24" s="14"/>
      <c r="AU24" s="14"/>
      <c r="AY24" s="11"/>
    </row>
    <row r="25" spans="1:51" ht="18.75">
      <c r="A25" s="25" t="s">
        <v>48</v>
      </c>
      <c r="B25" s="7" t="s">
        <v>14</v>
      </c>
      <c r="C25" s="141">
        <v>645</v>
      </c>
      <c r="D25" s="14">
        <v>55482</v>
      </c>
      <c r="E25" s="14">
        <v>721.7</v>
      </c>
      <c r="F25" s="142">
        <v>63770.64600000001</v>
      </c>
      <c r="G25" s="14"/>
      <c r="H25" s="14">
        <v>7318.618</v>
      </c>
      <c r="I25" s="14">
        <v>1822.692</v>
      </c>
      <c r="J25" s="14">
        <v>1022.692</v>
      </c>
      <c r="K25" s="14"/>
      <c r="L25" s="14">
        <v>800</v>
      </c>
      <c r="M25" s="27">
        <v>1068.8339</v>
      </c>
      <c r="N25" s="27"/>
      <c r="O25" s="14"/>
      <c r="P25" s="14"/>
      <c r="Q25" s="14">
        <v>0.2</v>
      </c>
      <c r="R25" s="14"/>
      <c r="S25" s="145">
        <v>88.857</v>
      </c>
      <c r="T25" s="61"/>
      <c r="U25" s="62">
        <v>6.93</v>
      </c>
      <c r="V25" s="62">
        <v>12.3</v>
      </c>
      <c r="W25" s="62">
        <v>5.689</v>
      </c>
      <c r="X25" s="62"/>
      <c r="Y25" s="144">
        <v>3</v>
      </c>
      <c r="Z25" s="62"/>
      <c r="AA25" s="77">
        <v>60.938</v>
      </c>
      <c r="AB25" s="14"/>
      <c r="AC25" s="14">
        <v>1558.7</v>
      </c>
      <c r="AD25" s="14">
        <v>420</v>
      </c>
      <c r="AE25" s="14"/>
      <c r="AF25" s="14"/>
      <c r="AG25" s="14"/>
      <c r="AH25" s="14"/>
      <c r="AI25" s="27">
        <v>1100.7810200000001</v>
      </c>
      <c r="AJ25" s="61">
        <v>208.7</v>
      </c>
      <c r="AK25" s="61">
        <v>649.9999600000001</v>
      </c>
      <c r="AL25" s="64">
        <v>242.08106</v>
      </c>
      <c r="AM25" s="14"/>
      <c r="AN25" s="14">
        <v>225</v>
      </c>
      <c r="AO25" s="77">
        <v>210</v>
      </c>
      <c r="AP25" s="73"/>
      <c r="AQ25" s="14"/>
      <c r="AR25" s="14">
        <v>15</v>
      </c>
      <c r="AS25" s="14"/>
      <c r="AT25" s="14"/>
      <c r="AU25" s="14"/>
      <c r="AY25" s="11"/>
    </row>
    <row r="26" spans="1:51" ht="18.75">
      <c r="A26" s="25" t="s">
        <v>49</v>
      </c>
      <c r="B26" s="7" t="s">
        <v>15</v>
      </c>
      <c r="C26" s="141">
        <v>550</v>
      </c>
      <c r="D26" s="14">
        <v>59584.2</v>
      </c>
      <c r="E26" s="14">
        <v>1804.9</v>
      </c>
      <c r="F26" s="142">
        <v>79231.449</v>
      </c>
      <c r="G26" s="14"/>
      <c r="H26" s="14">
        <v>12380.894</v>
      </c>
      <c r="I26" s="14">
        <v>4270.022</v>
      </c>
      <c r="J26" s="14">
        <v>670.022</v>
      </c>
      <c r="K26" s="14"/>
      <c r="L26" s="14">
        <v>3600</v>
      </c>
      <c r="M26" s="27">
        <v>267.26889</v>
      </c>
      <c r="N26" s="27"/>
      <c r="O26" s="14">
        <v>1296.9940000000001</v>
      </c>
      <c r="P26" s="14"/>
      <c r="Q26" s="14"/>
      <c r="R26" s="14"/>
      <c r="S26" s="145">
        <v>123.208</v>
      </c>
      <c r="T26" s="61"/>
      <c r="U26" s="62">
        <v>14.63</v>
      </c>
      <c r="V26" s="62">
        <v>12.1</v>
      </c>
      <c r="W26" s="62">
        <v>5.526</v>
      </c>
      <c r="X26" s="62"/>
      <c r="Y26" s="144">
        <v>73.69</v>
      </c>
      <c r="Z26" s="62"/>
      <c r="AA26" s="77">
        <v>17.262</v>
      </c>
      <c r="AB26" s="14">
        <v>65.65</v>
      </c>
      <c r="AC26" s="14">
        <v>2637.4</v>
      </c>
      <c r="AD26" s="14">
        <v>360</v>
      </c>
      <c r="AE26" s="14"/>
      <c r="AF26" s="14"/>
      <c r="AG26" s="14"/>
      <c r="AH26" s="14"/>
      <c r="AI26" s="27">
        <v>175.56751</v>
      </c>
      <c r="AJ26" s="61">
        <v>120</v>
      </c>
      <c r="AK26" s="61">
        <v>55.56751</v>
      </c>
      <c r="AL26" s="64"/>
      <c r="AM26" s="14"/>
      <c r="AN26" s="14">
        <v>150</v>
      </c>
      <c r="AO26" s="77">
        <v>150</v>
      </c>
      <c r="AP26" s="73"/>
      <c r="AQ26" s="14"/>
      <c r="AR26" s="14"/>
      <c r="AS26" s="14"/>
      <c r="AT26" s="14"/>
      <c r="AU26" s="14"/>
      <c r="AY26" s="11"/>
    </row>
    <row r="27" spans="1:51" ht="18.75">
      <c r="A27" s="25" t="s">
        <v>50</v>
      </c>
      <c r="B27" s="7" t="s">
        <v>16</v>
      </c>
      <c r="C27" s="141"/>
      <c r="D27" s="14">
        <v>90490.3</v>
      </c>
      <c r="E27" s="14">
        <v>322</v>
      </c>
      <c r="F27" s="142">
        <v>152396.28</v>
      </c>
      <c r="G27" s="14"/>
      <c r="H27" s="14">
        <v>2795.255</v>
      </c>
      <c r="I27" s="14">
        <v>1966.721</v>
      </c>
      <c r="J27" s="14">
        <v>1266.721</v>
      </c>
      <c r="K27" s="14"/>
      <c r="L27" s="14">
        <v>700</v>
      </c>
      <c r="M27" s="27">
        <v>545.86318</v>
      </c>
      <c r="N27" s="27"/>
      <c r="O27" s="14">
        <v>1348.147</v>
      </c>
      <c r="P27" s="14"/>
      <c r="Q27" s="14">
        <v>301.5</v>
      </c>
      <c r="R27" s="14"/>
      <c r="S27" s="145">
        <v>1656.087</v>
      </c>
      <c r="T27" s="61">
        <v>61.635</v>
      </c>
      <c r="U27" s="62">
        <v>33.66</v>
      </c>
      <c r="V27" s="62">
        <v>12.9</v>
      </c>
      <c r="W27" s="62">
        <v>7.099</v>
      </c>
      <c r="X27" s="62"/>
      <c r="Y27" s="144">
        <v>131.997</v>
      </c>
      <c r="Z27" s="62"/>
      <c r="AA27" s="77">
        <v>108.796</v>
      </c>
      <c r="AB27" s="14"/>
      <c r="AC27" s="14">
        <v>2681.7</v>
      </c>
      <c r="AD27" s="14">
        <v>360</v>
      </c>
      <c r="AE27" s="14"/>
      <c r="AF27" s="14"/>
      <c r="AG27" s="14"/>
      <c r="AH27" s="14"/>
      <c r="AI27" s="27">
        <v>5254.98539</v>
      </c>
      <c r="AJ27" s="61">
        <v>3520</v>
      </c>
      <c r="AK27" s="65">
        <v>1120.63372</v>
      </c>
      <c r="AL27" s="64">
        <v>600.71967</v>
      </c>
      <c r="AM27" s="14"/>
      <c r="AN27" s="14">
        <v>0</v>
      </c>
      <c r="AO27" s="77"/>
      <c r="AP27" s="73"/>
      <c r="AQ27" s="14"/>
      <c r="AR27" s="14"/>
      <c r="AS27" s="14"/>
      <c r="AT27" s="14"/>
      <c r="AU27" s="14"/>
      <c r="AY27" s="11"/>
    </row>
    <row r="28" spans="1:51" ht="18.75">
      <c r="A28" s="25" t="s">
        <v>51</v>
      </c>
      <c r="B28" s="7" t="s">
        <v>17</v>
      </c>
      <c r="C28" s="141"/>
      <c r="D28" s="14">
        <v>61955.5</v>
      </c>
      <c r="E28" s="14">
        <v>1250.7</v>
      </c>
      <c r="F28" s="142">
        <v>115494.45800000001</v>
      </c>
      <c r="G28" s="14"/>
      <c r="H28" s="14">
        <v>2863.7</v>
      </c>
      <c r="I28" s="14">
        <v>1111.902</v>
      </c>
      <c r="J28" s="14">
        <v>1111.902</v>
      </c>
      <c r="K28" s="14"/>
      <c r="L28" s="14"/>
      <c r="M28" s="27">
        <v>1107.6798</v>
      </c>
      <c r="N28" s="27"/>
      <c r="O28" s="14">
        <v>1978.625</v>
      </c>
      <c r="P28" s="14"/>
      <c r="Q28" s="14">
        <v>278.2</v>
      </c>
      <c r="R28" s="14"/>
      <c r="S28" s="145">
        <v>386.495</v>
      </c>
      <c r="T28" s="61"/>
      <c r="U28" s="62">
        <v>11.44</v>
      </c>
      <c r="V28" s="62">
        <v>8.1</v>
      </c>
      <c r="W28" s="62">
        <v>18.605</v>
      </c>
      <c r="X28" s="62"/>
      <c r="Y28" s="144">
        <v>48.35</v>
      </c>
      <c r="Z28" s="62"/>
      <c r="AA28" s="77"/>
      <c r="AB28" s="14">
        <v>65.65</v>
      </c>
      <c r="AC28" s="14">
        <v>360</v>
      </c>
      <c r="AD28" s="14">
        <v>360</v>
      </c>
      <c r="AE28" s="14"/>
      <c r="AF28" s="14"/>
      <c r="AG28" s="14"/>
      <c r="AH28" s="14"/>
      <c r="AI28" s="27">
        <v>2563.44718</v>
      </c>
      <c r="AJ28" s="61">
        <v>2034.5</v>
      </c>
      <c r="AK28" s="61">
        <v>528.94718</v>
      </c>
      <c r="AL28" s="64"/>
      <c r="AM28" s="14"/>
      <c r="AN28" s="14">
        <v>212</v>
      </c>
      <c r="AO28" s="77">
        <v>170</v>
      </c>
      <c r="AP28" s="73"/>
      <c r="AQ28" s="14"/>
      <c r="AR28" s="14">
        <v>42</v>
      </c>
      <c r="AS28" s="14"/>
      <c r="AT28" s="14"/>
      <c r="AU28" s="14"/>
      <c r="AY28" s="11"/>
    </row>
    <row r="29" spans="1:51" ht="18.75">
      <c r="A29" s="25" t="s">
        <v>52</v>
      </c>
      <c r="B29" s="7" t="s">
        <v>18</v>
      </c>
      <c r="C29" s="141"/>
      <c r="D29" s="14">
        <v>36825.2</v>
      </c>
      <c r="E29" s="14">
        <v>518.1</v>
      </c>
      <c r="F29" s="142">
        <v>11423.835</v>
      </c>
      <c r="G29" s="14"/>
      <c r="H29" s="14">
        <v>15261.7</v>
      </c>
      <c r="I29" s="14">
        <v>544.539</v>
      </c>
      <c r="J29" s="14">
        <v>244.539</v>
      </c>
      <c r="K29" s="14"/>
      <c r="L29" s="14">
        <v>300</v>
      </c>
      <c r="M29" s="27">
        <v>524.5273</v>
      </c>
      <c r="N29" s="27"/>
      <c r="O29" s="14"/>
      <c r="P29" s="14"/>
      <c r="Q29" s="14"/>
      <c r="R29" s="14"/>
      <c r="S29" s="145">
        <v>2258.22295</v>
      </c>
      <c r="T29" s="61">
        <v>432.60295</v>
      </c>
      <c r="U29" s="62">
        <v>3.3</v>
      </c>
      <c r="V29" s="62">
        <v>10</v>
      </c>
      <c r="W29" s="62">
        <v>2.822</v>
      </c>
      <c r="X29" s="62"/>
      <c r="Y29" s="144">
        <v>22.4</v>
      </c>
      <c r="Z29" s="62"/>
      <c r="AA29" s="77">
        <v>167.098</v>
      </c>
      <c r="AB29" s="14">
        <v>21.88</v>
      </c>
      <c r="AC29" s="14">
        <v>2342.1</v>
      </c>
      <c r="AD29" s="14">
        <v>60</v>
      </c>
      <c r="AE29" s="14"/>
      <c r="AF29" s="14">
        <v>4.7</v>
      </c>
      <c r="AG29" s="14"/>
      <c r="AH29" s="14"/>
      <c r="AI29" s="27">
        <v>1221.12503</v>
      </c>
      <c r="AJ29" s="61">
        <v>217.4</v>
      </c>
      <c r="AK29" s="61">
        <v>752.678</v>
      </c>
      <c r="AL29" s="64">
        <v>251.04703</v>
      </c>
      <c r="AM29" s="14"/>
      <c r="AN29" s="14">
        <v>20</v>
      </c>
      <c r="AO29" s="77">
        <v>20</v>
      </c>
      <c r="AP29" s="73"/>
      <c r="AQ29" s="14"/>
      <c r="AR29" s="14"/>
      <c r="AS29" s="14"/>
      <c r="AT29" s="14"/>
      <c r="AU29" s="14"/>
      <c r="AY29" s="11"/>
    </row>
    <row r="30" spans="1:51" ht="18.75">
      <c r="A30" s="25" t="s">
        <v>53</v>
      </c>
      <c r="B30" s="7" t="s">
        <v>19</v>
      </c>
      <c r="C30" s="141">
        <v>551</v>
      </c>
      <c r="D30" s="14">
        <v>52938.1</v>
      </c>
      <c r="E30" s="14">
        <v>432.3</v>
      </c>
      <c r="F30" s="142">
        <v>132155.438</v>
      </c>
      <c r="G30" s="14"/>
      <c r="H30" s="14">
        <v>4601.192000000001</v>
      </c>
      <c r="I30" s="14">
        <v>633.928</v>
      </c>
      <c r="J30" s="14">
        <v>333.928</v>
      </c>
      <c r="K30" s="14"/>
      <c r="L30" s="14">
        <v>300</v>
      </c>
      <c r="M30" s="27">
        <v>492.8011</v>
      </c>
      <c r="N30" s="27"/>
      <c r="O30" s="14"/>
      <c r="P30" s="14"/>
      <c r="Q30" s="14">
        <v>321</v>
      </c>
      <c r="R30" s="14"/>
      <c r="S30" s="145">
        <v>478.7689999999999</v>
      </c>
      <c r="T30" s="61">
        <v>21.39</v>
      </c>
      <c r="U30" s="62">
        <v>11.44</v>
      </c>
      <c r="V30" s="62">
        <v>17.2</v>
      </c>
      <c r="W30" s="62">
        <v>11.599</v>
      </c>
      <c r="X30" s="62"/>
      <c r="Y30" s="144">
        <v>36.9</v>
      </c>
      <c r="Z30" s="62"/>
      <c r="AA30" s="77">
        <v>380.24</v>
      </c>
      <c r="AB30" s="14"/>
      <c r="AC30" s="14">
        <v>350</v>
      </c>
      <c r="AD30" s="14">
        <v>350</v>
      </c>
      <c r="AE30" s="14"/>
      <c r="AF30" s="14"/>
      <c r="AG30" s="14"/>
      <c r="AH30" s="14"/>
      <c r="AI30" s="27">
        <v>1346.478</v>
      </c>
      <c r="AJ30" s="61">
        <v>700</v>
      </c>
      <c r="AK30" s="61">
        <v>296.61</v>
      </c>
      <c r="AL30" s="64">
        <v>349.868</v>
      </c>
      <c r="AM30" s="14"/>
      <c r="AN30" s="14">
        <v>185</v>
      </c>
      <c r="AO30" s="77">
        <v>185</v>
      </c>
      <c r="AP30" s="73"/>
      <c r="AQ30" s="14"/>
      <c r="AR30" s="14"/>
      <c r="AS30" s="14"/>
      <c r="AT30" s="14"/>
      <c r="AU30" s="14"/>
      <c r="AY30" s="11"/>
    </row>
    <row r="31" spans="1:51" ht="18.75">
      <c r="A31" s="25" t="s">
        <v>54</v>
      </c>
      <c r="B31" s="7" t="s">
        <v>20</v>
      </c>
      <c r="C31" s="141"/>
      <c r="D31" s="14">
        <v>50067.6</v>
      </c>
      <c r="E31" s="14">
        <v>1052.1</v>
      </c>
      <c r="F31" s="142">
        <v>63501.583</v>
      </c>
      <c r="G31" s="14"/>
      <c r="H31" s="14">
        <v>5454.664</v>
      </c>
      <c r="I31" s="14">
        <v>449.28700000000003</v>
      </c>
      <c r="J31" s="14">
        <v>199.287</v>
      </c>
      <c r="K31" s="14"/>
      <c r="L31" s="14">
        <v>250</v>
      </c>
      <c r="M31" s="27">
        <v>492.3204</v>
      </c>
      <c r="N31" s="27"/>
      <c r="O31" s="14"/>
      <c r="P31" s="14"/>
      <c r="Q31" s="14"/>
      <c r="R31" s="14"/>
      <c r="S31" s="145">
        <v>124.52758</v>
      </c>
      <c r="T31" s="61">
        <v>41.53158</v>
      </c>
      <c r="U31" s="62">
        <v>9.57</v>
      </c>
      <c r="V31" s="62">
        <v>17.2</v>
      </c>
      <c r="W31" s="62">
        <v>15.173</v>
      </c>
      <c r="X31" s="62"/>
      <c r="Y31" s="144">
        <v>7.5</v>
      </c>
      <c r="Z31" s="62"/>
      <c r="AA31" s="77">
        <v>33.553</v>
      </c>
      <c r="AB31" s="14"/>
      <c r="AC31" s="14">
        <v>480</v>
      </c>
      <c r="AD31" s="14">
        <v>480</v>
      </c>
      <c r="AE31" s="14"/>
      <c r="AF31" s="14"/>
      <c r="AG31" s="14"/>
      <c r="AH31" s="14"/>
      <c r="AI31" s="27">
        <v>1051.4952</v>
      </c>
      <c r="AJ31" s="61">
        <v>253.8</v>
      </c>
      <c r="AK31" s="61">
        <v>167.11887000000002</v>
      </c>
      <c r="AL31" s="64">
        <v>630.57633</v>
      </c>
      <c r="AM31" s="14"/>
      <c r="AN31" s="14">
        <v>480</v>
      </c>
      <c r="AO31" s="77">
        <v>460</v>
      </c>
      <c r="AP31" s="73"/>
      <c r="AQ31" s="14"/>
      <c r="AR31" s="14">
        <v>20</v>
      </c>
      <c r="AS31" s="14">
        <v>131.8</v>
      </c>
      <c r="AT31" s="14"/>
      <c r="AU31" s="14"/>
      <c r="AY31" s="11"/>
    </row>
    <row r="32" spans="1:51" ht="18.75">
      <c r="A32" s="25" t="s">
        <v>55</v>
      </c>
      <c r="B32" s="8" t="s">
        <v>21</v>
      </c>
      <c r="C32" s="148">
        <v>120</v>
      </c>
      <c r="D32" s="14">
        <v>39643.9</v>
      </c>
      <c r="E32" s="14">
        <v>1490.5</v>
      </c>
      <c r="F32" s="142">
        <v>10482.854000000001</v>
      </c>
      <c r="G32" s="14"/>
      <c r="H32" s="14">
        <v>16197.115000000002</v>
      </c>
      <c r="I32" s="14">
        <v>700</v>
      </c>
      <c r="J32" s="14"/>
      <c r="K32" s="14"/>
      <c r="L32" s="14">
        <v>700</v>
      </c>
      <c r="M32" s="27">
        <v>876.1467</v>
      </c>
      <c r="N32" s="27"/>
      <c r="O32" s="14"/>
      <c r="P32" s="14"/>
      <c r="Q32" s="14"/>
      <c r="R32" s="14"/>
      <c r="S32" s="145">
        <v>20.018</v>
      </c>
      <c r="T32" s="61"/>
      <c r="U32" s="62">
        <v>4.18</v>
      </c>
      <c r="V32" s="62">
        <v>8</v>
      </c>
      <c r="W32" s="62">
        <v>2.361</v>
      </c>
      <c r="X32" s="62"/>
      <c r="Y32" s="144">
        <v>5.477</v>
      </c>
      <c r="Z32" s="62"/>
      <c r="AA32" s="77"/>
      <c r="AB32" s="14">
        <v>21.88</v>
      </c>
      <c r="AC32" s="14">
        <v>480</v>
      </c>
      <c r="AD32" s="14">
        <v>480</v>
      </c>
      <c r="AE32" s="14"/>
      <c r="AF32" s="14"/>
      <c r="AG32" s="14"/>
      <c r="AH32" s="14"/>
      <c r="AI32" s="27">
        <v>740.42967</v>
      </c>
      <c r="AJ32" s="61">
        <v>400</v>
      </c>
      <c r="AK32" s="61">
        <v>340.42967</v>
      </c>
      <c r="AL32" s="64"/>
      <c r="AM32" s="14"/>
      <c r="AN32" s="14">
        <v>50</v>
      </c>
      <c r="AO32" s="77">
        <v>50</v>
      </c>
      <c r="AP32" s="73"/>
      <c r="AQ32" s="73">
        <v>0</v>
      </c>
      <c r="AR32" s="73"/>
      <c r="AS32" s="14"/>
      <c r="AT32" s="14"/>
      <c r="AU32" s="14"/>
      <c r="AY32" s="11"/>
    </row>
    <row r="33" spans="1:51" ht="18.75">
      <c r="A33" s="25" t="s">
        <v>56</v>
      </c>
      <c r="B33" s="8" t="s">
        <v>22</v>
      </c>
      <c r="C33" s="148">
        <v>228</v>
      </c>
      <c r="D33" s="14">
        <v>42593.4</v>
      </c>
      <c r="E33" s="14">
        <v>513.1</v>
      </c>
      <c r="F33" s="142">
        <v>10641.122999999998</v>
      </c>
      <c r="G33" s="14"/>
      <c r="H33" s="14">
        <v>16767.504999999997</v>
      </c>
      <c r="I33" s="14">
        <v>1194.778</v>
      </c>
      <c r="J33" s="14">
        <v>294.778</v>
      </c>
      <c r="K33" s="14"/>
      <c r="L33" s="14">
        <v>900</v>
      </c>
      <c r="M33" s="27">
        <v>757.6198999999999</v>
      </c>
      <c r="N33" s="27"/>
      <c r="O33" s="14"/>
      <c r="P33" s="14"/>
      <c r="Q33" s="14">
        <v>107.8</v>
      </c>
      <c r="R33" s="14"/>
      <c r="S33" s="145">
        <v>267.40932999999995</v>
      </c>
      <c r="T33" s="61">
        <v>56.85333</v>
      </c>
      <c r="U33" s="62">
        <v>13.86</v>
      </c>
      <c r="V33" s="62">
        <v>12.2</v>
      </c>
      <c r="W33" s="62">
        <v>12.25</v>
      </c>
      <c r="X33" s="62">
        <v>0</v>
      </c>
      <c r="Y33" s="144">
        <v>8.5</v>
      </c>
      <c r="Z33" s="62"/>
      <c r="AA33" s="77">
        <v>163.74599999999998</v>
      </c>
      <c r="AB33" s="14">
        <v>43.77</v>
      </c>
      <c r="AC33" s="14">
        <v>1441.5</v>
      </c>
      <c r="AD33" s="14">
        <v>300</v>
      </c>
      <c r="AE33" s="14"/>
      <c r="AF33" s="14">
        <v>2.8</v>
      </c>
      <c r="AG33" s="14"/>
      <c r="AH33" s="14"/>
      <c r="AI33" s="27">
        <v>4866.76887</v>
      </c>
      <c r="AJ33" s="61">
        <v>4657.8</v>
      </c>
      <c r="AK33" s="61">
        <v>108.96887000000001</v>
      </c>
      <c r="AL33" s="64">
        <v>100</v>
      </c>
      <c r="AM33" s="14"/>
      <c r="AN33" s="14">
        <v>300</v>
      </c>
      <c r="AO33" s="77">
        <v>300</v>
      </c>
      <c r="AP33" s="73"/>
      <c r="AQ33" s="14"/>
      <c r="AR33" s="14"/>
      <c r="AS33" s="77">
        <v>95.8</v>
      </c>
      <c r="AT33" s="14"/>
      <c r="AU33" s="14"/>
      <c r="AY33" s="11"/>
    </row>
    <row r="34" spans="1:51" ht="18.75">
      <c r="A34" s="25" t="s">
        <v>57</v>
      </c>
      <c r="B34" s="7" t="s">
        <v>23</v>
      </c>
      <c r="C34" s="141"/>
      <c r="D34" s="14">
        <v>71089.4</v>
      </c>
      <c r="E34" s="14">
        <v>963.5</v>
      </c>
      <c r="F34" s="142">
        <v>132012.135</v>
      </c>
      <c r="G34" s="14"/>
      <c r="H34" s="14">
        <v>8617.780999999999</v>
      </c>
      <c r="I34" s="14">
        <v>786.6510000000001</v>
      </c>
      <c r="J34" s="14">
        <v>598.6510000000001</v>
      </c>
      <c r="K34" s="14"/>
      <c r="L34" s="14">
        <v>188</v>
      </c>
      <c r="M34" s="27">
        <v>749.5855</v>
      </c>
      <c r="N34" s="27"/>
      <c r="O34" s="14">
        <v>547.197</v>
      </c>
      <c r="P34" s="14"/>
      <c r="Q34" s="14">
        <v>269.8</v>
      </c>
      <c r="R34" s="14"/>
      <c r="S34" s="145">
        <v>481.16161999999997</v>
      </c>
      <c r="T34" s="61">
        <v>100.75062</v>
      </c>
      <c r="U34" s="62">
        <v>80.96</v>
      </c>
      <c r="V34" s="62">
        <v>17.8</v>
      </c>
      <c r="W34" s="62">
        <v>25.989</v>
      </c>
      <c r="X34" s="62"/>
      <c r="Y34" s="144">
        <v>65.048</v>
      </c>
      <c r="Z34" s="62"/>
      <c r="AA34" s="77">
        <v>160.614</v>
      </c>
      <c r="AB34" s="14">
        <v>43.768</v>
      </c>
      <c r="AC34" s="14">
        <v>1318.7</v>
      </c>
      <c r="AD34" s="14">
        <v>180</v>
      </c>
      <c r="AE34" s="14"/>
      <c r="AF34" s="14"/>
      <c r="AG34" s="14"/>
      <c r="AH34" s="14"/>
      <c r="AI34" s="27">
        <v>418</v>
      </c>
      <c r="AJ34" s="61">
        <v>350</v>
      </c>
      <c r="AK34" s="61">
        <v>68</v>
      </c>
      <c r="AL34" s="64"/>
      <c r="AM34" s="14"/>
      <c r="AN34" s="14">
        <v>0</v>
      </c>
      <c r="AO34" s="77"/>
      <c r="AP34" s="73"/>
      <c r="AQ34" s="14"/>
      <c r="AR34" s="14"/>
      <c r="AS34" s="14"/>
      <c r="AT34" s="14"/>
      <c r="AU34" s="14"/>
      <c r="AY34" s="11"/>
    </row>
    <row r="35" spans="1:51" ht="18.75">
      <c r="A35" s="25" t="s">
        <v>58</v>
      </c>
      <c r="B35" s="7" t="s">
        <v>24</v>
      </c>
      <c r="C35" s="141"/>
      <c r="D35" s="14">
        <v>30613.4</v>
      </c>
      <c r="E35" s="14">
        <v>1552.3</v>
      </c>
      <c r="F35" s="142">
        <v>34592.619</v>
      </c>
      <c r="G35" s="14"/>
      <c r="H35" s="14">
        <v>5998.123</v>
      </c>
      <c r="I35" s="14">
        <v>409.536</v>
      </c>
      <c r="J35" s="14">
        <v>209.536</v>
      </c>
      <c r="K35" s="14"/>
      <c r="L35" s="14">
        <v>200</v>
      </c>
      <c r="M35" s="27">
        <v>351.8515</v>
      </c>
      <c r="N35" s="27"/>
      <c r="O35" s="14"/>
      <c r="P35" s="14"/>
      <c r="Q35" s="14">
        <v>47.2</v>
      </c>
      <c r="R35" s="14"/>
      <c r="S35" s="145">
        <v>125.36699999999999</v>
      </c>
      <c r="T35" s="61"/>
      <c r="U35" s="62">
        <v>17.05</v>
      </c>
      <c r="V35" s="62">
        <v>6.5</v>
      </c>
      <c r="W35" s="62">
        <v>2.389</v>
      </c>
      <c r="X35" s="62"/>
      <c r="Y35" s="144">
        <v>44.016</v>
      </c>
      <c r="Z35" s="62"/>
      <c r="AA35" s="77">
        <v>55.412000000000006</v>
      </c>
      <c r="AB35" s="14">
        <v>21.885</v>
      </c>
      <c r="AC35" s="14">
        <v>3737.73</v>
      </c>
      <c r="AD35" s="14">
        <v>360</v>
      </c>
      <c r="AE35" s="14">
        <v>0</v>
      </c>
      <c r="AF35" s="14"/>
      <c r="AG35" s="14"/>
      <c r="AH35" s="14"/>
      <c r="AI35" s="27">
        <v>109.84167000000001</v>
      </c>
      <c r="AJ35" s="61">
        <v>18.3</v>
      </c>
      <c r="AK35" s="61">
        <v>91.54167000000001</v>
      </c>
      <c r="AL35" s="64"/>
      <c r="AM35" s="14"/>
      <c r="AN35" s="14">
        <v>200</v>
      </c>
      <c r="AO35" s="77">
        <v>200</v>
      </c>
      <c r="AP35" s="73"/>
      <c r="AQ35" s="14"/>
      <c r="AR35" s="14"/>
      <c r="AS35" s="14"/>
      <c r="AT35" s="14"/>
      <c r="AU35" s="14"/>
      <c r="AY35" s="11"/>
    </row>
    <row r="36" spans="1:51" ht="18.75">
      <c r="A36" s="25" t="s">
        <v>59</v>
      </c>
      <c r="B36" s="7" t="s">
        <v>25</v>
      </c>
      <c r="C36" s="141">
        <v>836</v>
      </c>
      <c r="D36" s="14">
        <v>29383.8</v>
      </c>
      <c r="E36" s="14">
        <v>43.8</v>
      </c>
      <c r="F36" s="142">
        <v>7951.6</v>
      </c>
      <c r="G36" s="14"/>
      <c r="H36" s="14">
        <v>13110.055</v>
      </c>
      <c r="I36" s="14">
        <v>2232.101</v>
      </c>
      <c r="J36" s="14">
        <v>532.101</v>
      </c>
      <c r="K36" s="14"/>
      <c r="L36" s="14">
        <v>1700</v>
      </c>
      <c r="M36" s="27">
        <v>228.9849</v>
      </c>
      <c r="N36" s="27"/>
      <c r="O36" s="14">
        <v>454.247</v>
      </c>
      <c r="P36" s="14"/>
      <c r="Q36" s="14">
        <v>90.7</v>
      </c>
      <c r="R36" s="14"/>
      <c r="S36" s="145">
        <v>768.1132699999999</v>
      </c>
      <c r="T36" s="61">
        <v>354.20427</v>
      </c>
      <c r="U36" s="62">
        <v>12.21</v>
      </c>
      <c r="V36" s="62">
        <v>2.6</v>
      </c>
      <c r="W36" s="62">
        <v>0.363</v>
      </c>
      <c r="X36" s="62"/>
      <c r="Y36" s="144">
        <v>36.13</v>
      </c>
      <c r="Z36" s="62"/>
      <c r="AA36" s="77">
        <v>362.606</v>
      </c>
      <c r="AB36" s="14"/>
      <c r="AC36" s="14">
        <v>180</v>
      </c>
      <c r="AD36" s="14">
        <v>180</v>
      </c>
      <c r="AE36" s="14"/>
      <c r="AF36" s="14"/>
      <c r="AG36" s="14"/>
      <c r="AH36" s="14"/>
      <c r="AI36" s="27">
        <v>454.80393</v>
      </c>
      <c r="AJ36" s="61">
        <v>8</v>
      </c>
      <c r="AK36" s="61"/>
      <c r="AL36" s="64">
        <v>446.80393</v>
      </c>
      <c r="AM36" s="14"/>
      <c r="AN36" s="14">
        <v>0</v>
      </c>
      <c r="AO36" s="77"/>
      <c r="AP36" s="73"/>
      <c r="AQ36" s="14"/>
      <c r="AR36" s="14"/>
      <c r="AS36" s="14"/>
      <c r="AT36" s="14"/>
      <c r="AU36" s="14"/>
      <c r="AY36" s="11"/>
    </row>
    <row r="37" spans="1:51" ht="18.75">
      <c r="A37" s="25" t="s">
        <v>60</v>
      </c>
      <c r="B37" s="7" t="s">
        <v>26</v>
      </c>
      <c r="C37" s="141">
        <v>446</v>
      </c>
      <c r="D37" s="14">
        <v>52768.6</v>
      </c>
      <c r="E37" s="14">
        <v>1474.7</v>
      </c>
      <c r="F37" s="142">
        <v>16548.203</v>
      </c>
      <c r="G37" s="14"/>
      <c r="H37" s="14">
        <v>10271.047999999999</v>
      </c>
      <c r="I37" s="14">
        <v>376.379</v>
      </c>
      <c r="J37" s="14">
        <v>176.379</v>
      </c>
      <c r="K37" s="14"/>
      <c r="L37" s="14">
        <v>200</v>
      </c>
      <c r="M37" s="27">
        <v>392.85659999999996</v>
      </c>
      <c r="N37" s="27"/>
      <c r="O37" s="27"/>
      <c r="P37" s="27"/>
      <c r="Q37" s="14"/>
      <c r="R37" s="14"/>
      <c r="S37" s="145">
        <v>1274.5612700000001</v>
      </c>
      <c r="T37" s="61">
        <v>268.26927</v>
      </c>
      <c r="U37" s="62">
        <v>13.09</v>
      </c>
      <c r="V37" s="62">
        <v>9.5</v>
      </c>
      <c r="W37" s="62">
        <v>26.254</v>
      </c>
      <c r="X37" s="62"/>
      <c r="Y37" s="144">
        <v>49.803</v>
      </c>
      <c r="Z37" s="62"/>
      <c r="AA37" s="77">
        <v>87.645</v>
      </c>
      <c r="AB37" s="14">
        <v>87.53</v>
      </c>
      <c r="AC37" s="14">
        <v>327.32169</v>
      </c>
      <c r="AD37" s="14">
        <v>320</v>
      </c>
      <c r="AE37" s="14"/>
      <c r="AF37" s="27">
        <v>7.32169</v>
      </c>
      <c r="AG37" s="14"/>
      <c r="AH37" s="14"/>
      <c r="AI37" s="27">
        <v>400.51032</v>
      </c>
      <c r="AJ37" s="61"/>
      <c r="AK37" s="61">
        <v>400.51032</v>
      </c>
      <c r="AL37" s="64"/>
      <c r="AM37" s="14"/>
      <c r="AN37" s="14">
        <v>400</v>
      </c>
      <c r="AO37" s="77">
        <v>50</v>
      </c>
      <c r="AP37" s="73"/>
      <c r="AQ37" s="14"/>
      <c r="AR37" s="14">
        <v>350</v>
      </c>
      <c r="AS37" s="77">
        <v>2898.5460000000003</v>
      </c>
      <c r="AT37" s="14"/>
      <c r="AU37" s="14"/>
      <c r="AY37" s="11"/>
    </row>
    <row r="38" spans="1:51" ht="18.75">
      <c r="A38" s="25" t="s">
        <v>61</v>
      </c>
      <c r="B38" s="7" t="s">
        <v>27</v>
      </c>
      <c r="C38" s="141">
        <v>228</v>
      </c>
      <c r="D38" s="14">
        <v>40414.9</v>
      </c>
      <c r="E38" s="14">
        <v>760.7</v>
      </c>
      <c r="F38" s="142">
        <v>61343.381</v>
      </c>
      <c r="G38" s="14"/>
      <c r="H38" s="14">
        <v>8113.5830000000005</v>
      </c>
      <c r="I38" s="14">
        <v>154.068</v>
      </c>
      <c r="J38" s="14">
        <v>154.068</v>
      </c>
      <c r="K38" s="14"/>
      <c r="L38" s="14"/>
      <c r="M38" s="27">
        <v>437.4997</v>
      </c>
      <c r="N38" s="27"/>
      <c r="O38" s="27"/>
      <c r="P38" s="27"/>
      <c r="Q38" s="14">
        <v>0.2</v>
      </c>
      <c r="R38" s="14"/>
      <c r="S38" s="145">
        <v>688.396</v>
      </c>
      <c r="T38" s="61">
        <v>77.3</v>
      </c>
      <c r="U38" s="62">
        <v>16.72</v>
      </c>
      <c r="V38" s="62">
        <v>6.1</v>
      </c>
      <c r="W38" s="62">
        <v>5.732</v>
      </c>
      <c r="X38" s="62"/>
      <c r="Y38" s="144">
        <v>14.15</v>
      </c>
      <c r="Z38" s="62"/>
      <c r="AA38" s="77">
        <v>368.394</v>
      </c>
      <c r="AB38" s="14">
        <v>65.65</v>
      </c>
      <c r="AC38" s="14">
        <v>2337.4</v>
      </c>
      <c r="AD38" s="14">
        <v>60</v>
      </c>
      <c r="AE38" s="14"/>
      <c r="AF38" s="14"/>
      <c r="AG38" s="14"/>
      <c r="AH38" s="14"/>
      <c r="AI38" s="27">
        <v>1592.43973</v>
      </c>
      <c r="AJ38" s="61">
        <v>579.2</v>
      </c>
      <c r="AK38" s="61">
        <v>721.4089999999999</v>
      </c>
      <c r="AL38" s="64">
        <v>291.83073</v>
      </c>
      <c r="AM38" s="14"/>
      <c r="AN38" s="14">
        <v>0</v>
      </c>
      <c r="AO38" s="77"/>
      <c r="AP38" s="73"/>
      <c r="AQ38" s="73">
        <v>0</v>
      </c>
      <c r="AR38" s="73"/>
      <c r="AS38" s="14"/>
      <c r="AT38" s="14"/>
      <c r="AU38" s="14"/>
      <c r="AY38" s="11"/>
    </row>
    <row r="39" spans="1:51" ht="18.75">
      <c r="A39" s="25" t="s">
        <v>62</v>
      </c>
      <c r="B39" s="7" t="s">
        <v>28</v>
      </c>
      <c r="C39" s="141">
        <v>148</v>
      </c>
      <c r="D39" s="14">
        <v>60788.3</v>
      </c>
      <c r="E39" s="14">
        <v>1819.2</v>
      </c>
      <c r="F39" s="142">
        <v>71129.85</v>
      </c>
      <c r="G39" s="14"/>
      <c r="H39" s="14">
        <v>4870.357</v>
      </c>
      <c r="I39" s="14">
        <v>2389.127</v>
      </c>
      <c r="J39" s="14">
        <v>589.127</v>
      </c>
      <c r="K39" s="14"/>
      <c r="L39" s="14">
        <v>1800</v>
      </c>
      <c r="M39" s="27">
        <v>692.2815</v>
      </c>
      <c r="N39" s="27"/>
      <c r="O39" s="27"/>
      <c r="P39" s="27"/>
      <c r="Q39" s="14">
        <v>356.5</v>
      </c>
      <c r="R39" s="14"/>
      <c r="S39" s="145">
        <v>108.909</v>
      </c>
      <c r="T39" s="61"/>
      <c r="U39" s="62">
        <v>38.39</v>
      </c>
      <c r="V39" s="62">
        <v>7.4</v>
      </c>
      <c r="W39" s="62">
        <v>18.169</v>
      </c>
      <c r="X39" s="62"/>
      <c r="Y39" s="144">
        <v>44.95</v>
      </c>
      <c r="Z39" s="62"/>
      <c r="AA39" s="77"/>
      <c r="AB39" s="14">
        <v>65.65</v>
      </c>
      <c r="AC39" s="14">
        <v>1378.7</v>
      </c>
      <c r="AD39" s="14">
        <v>240</v>
      </c>
      <c r="AE39" s="14"/>
      <c r="AF39" s="14"/>
      <c r="AG39" s="14"/>
      <c r="AH39" s="14"/>
      <c r="AI39" s="27">
        <v>1597.0984899999999</v>
      </c>
      <c r="AJ39" s="61">
        <v>700</v>
      </c>
      <c r="AK39" s="61">
        <v>520.5279499999999</v>
      </c>
      <c r="AL39" s="64">
        <v>376.57054</v>
      </c>
      <c r="AM39" s="14"/>
      <c r="AN39" s="14">
        <v>207</v>
      </c>
      <c r="AO39" s="77">
        <v>180</v>
      </c>
      <c r="AP39" s="73"/>
      <c r="AQ39" s="14"/>
      <c r="AR39" s="14">
        <v>12</v>
      </c>
      <c r="AS39" s="14">
        <v>715</v>
      </c>
      <c r="AT39" s="14">
        <v>530</v>
      </c>
      <c r="AU39" s="14"/>
      <c r="AY39" s="11"/>
    </row>
    <row r="40" spans="1:51" ht="18.75">
      <c r="A40" s="25" t="s">
        <v>63</v>
      </c>
      <c r="B40" s="7" t="s">
        <v>29</v>
      </c>
      <c r="C40" s="141">
        <v>665</v>
      </c>
      <c r="D40" s="14">
        <v>49050.6</v>
      </c>
      <c r="E40" s="14">
        <v>1546.5</v>
      </c>
      <c r="F40" s="142">
        <v>98004.9</v>
      </c>
      <c r="G40" s="14"/>
      <c r="H40" s="14">
        <v>5759.252</v>
      </c>
      <c r="I40" s="14">
        <v>1827.347</v>
      </c>
      <c r="J40" s="14">
        <v>427.347</v>
      </c>
      <c r="K40" s="14"/>
      <c r="L40" s="14">
        <v>1400</v>
      </c>
      <c r="M40" s="27">
        <v>750.6426</v>
      </c>
      <c r="N40" s="27"/>
      <c r="O40" s="27"/>
      <c r="P40" s="27"/>
      <c r="Q40" s="14"/>
      <c r="R40" s="14"/>
      <c r="S40" s="145">
        <v>285.185</v>
      </c>
      <c r="T40" s="61">
        <v>1.88</v>
      </c>
      <c r="U40" s="62">
        <v>165.33</v>
      </c>
      <c r="V40" s="62">
        <v>12</v>
      </c>
      <c r="W40" s="62">
        <v>1.902</v>
      </c>
      <c r="X40" s="62"/>
      <c r="Y40" s="144">
        <v>23.7</v>
      </c>
      <c r="Z40" s="62"/>
      <c r="AA40" s="77">
        <v>80.373</v>
      </c>
      <c r="AB40" s="14">
        <v>331.97</v>
      </c>
      <c r="AC40" s="14">
        <v>2120</v>
      </c>
      <c r="AD40" s="14">
        <v>120</v>
      </c>
      <c r="AE40" s="14"/>
      <c r="AF40" s="14"/>
      <c r="AG40" s="14"/>
      <c r="AH40" s="14"/>
      <c r="AI40" s="27">
        <v>512.4250400000001</v>
      </c>
      <c r="AJ40" s="61">
        <v>0</v>
      </c>
      <c r="AK40" s="61">
        <v>312.42504</v>
      </c>
      <c r="AL40" s="64">
        <v>200</v>
      </c>
      <c r="AM40" s="14"/>
      <c r="AN40" s="14">
        <v>490</v>
      </c>
      <c r="AO40" s="77">
        <v>400</v>
      </c>
      <c r="AP40" s="73"/>
      <c r="AQ40" s="14"/>
      <c r="AR40" s="14">
        <v>90</v>
      </c>
      <c r="AS40" s="14"/>
      <c r="AT40" s="14"/>
      <c r="AU40" s="14"/>
      <c r="AY40" s="11"/>
    </row>
    <row r="41" spans="1:51" ht="18.75">
      <c r="A41" s="25" t="s">
        <v>64</v>
      </c>
      <c r="B41" s="7" t="s">
        <v>30</v>
      </c>
      <c r="C41" s="141">
        <v>252</v>
      </c>
      <c r="D41" s="14">
        <v>38720.4</v>
      </c>
      <c r="E41" s="14">
        <v>332.8</v>
      </c>
      <c r="F41" s="142">
        <v>75683.022</v>
      </c>
      <c r="G41" s="14"/>
      <c r="H41" s="14">
        <v>2889.3169999999996</v>
      </c>
      <c r="I41" s="14">
        <v>748.414</v>
      </c>
      <c r="J41" s="14">
        <v>348.414</v>
      </c>
      <c r="K41" s="14"/>
      <c r="L41" s="14">
        <v>400</v>
      </c>
      <c r="M41" s="27">
        <v>633.8843</v>
      </c>
      <c r="N41" s="27"/>
      <c r="O41" s="27"/>
      <c r="P41" s="27"/>
      <c r="Q41" s="14"/>
      <c r="R41" s="14"/>
      <c r="S41" s="145">
        <v>152.33823999999998</v>
      </c>
      <c r="T41" s="61">
        <v>63.44024</v>
      </c>
      <c r="U41" s="62">
        <v>21.89</v>
      </c>
      <c r="V41" s="62">
        <v>12.3</v>
      </c>
      <c r="W41" s="62">
        <v>8.273</v>
      </c>
      <c r="X41" s="62"/>
      <c r="Y41" s="144">
        <v>34.1</v>
      </c>
      <c r="Z41" s="62"/>
      <c r="AA41" s="77">
        <v>12.335</v>
      </c>
      <c r="AB41" s="14">
        <v>43.77</v>
      </c>
      <c r="AC41" s="14">
        <v>2484.7</v>
      </c>
      <c r="AD41" s="14">
        <v>240</v>
      </c>
      <c r="AE41" s="14"/>
      <c r="AF41" s="14"/>
      <c r="AG41" s="14"/>
      <c r="AH41" s="14"/>
      <c r="AI41" s="27">
        <v>4072</v>
      </c>
      <c r="AJ41" s="61">
        <v>2597.5</v>
      </c>
      <c r="AK41" s="61">
        <v>788</v>
      </c>
      <c r="AL41" s="64">
        <v>686.5</v>
      </c>
      <c r="AM41" s="14"/>
      <c r="AN41" s="14">
        <v>400</v>
      </c>
      <c r="AO41" s="77">
        <v>400</v>
      </c>
      <c r="AP41" s="73"/>
      <c r="AQ41" s="14"/>
      <c r="AR41" s="14"/>
      <c r="AS41" s="14"/>
      <c r="AT41" s="14"/>
      <c r="AU41" s="14"/>
      <c r="AY41" s="11"/>
    </row>
    <row r="42" spans="1:51" ht="18.75">
      <c r="A42" s="25" t="s">
        <v>65</v>
      </c>
      <c r="B42" s="7" t="s">
        <v>31</v>
      </c>
      <c r="C42" s="141">
        <v>324</v>
      </c>
      <c r="D42" s="14">
        <v>75367.8</v>
      </c>
      <c r="E42" s="14">
        <v>286.2</v>
      </c>
      <c r="F42" s="142">
        <v>171443.08500000002</v>
      </c>
      <c r="G42" s="14"/>
      <c r="H42" s="14">
        <v>8597.4</v>
      </c>
      <c r="I42" s="14">
        <v>349.241</v>
      </c>
      <c r="J42" s="14">
        <v>349.241</v>
      </c>
      <c r="K42" s="14"/>
      <c r="L42" s="14"/>
      <c r="M42" s="78">
        <v>1010.5954</v>
      </c>
      <c r="N42" s="27"/>
      <c r="O42" s="27"/>
      <c r="P42" s="27"/>
      <c r="Q42" s="14"/>
      <c r="R42" s="14"/>
      <c r="S42" s="145">
        <v>1103.60616</v>
      </c>
      <c r="T42" s="61">
        <v>169.94516</v>
      </c>
      <c r="U42" s="62">
        <v>412.61</v>
      </c>
      <c r="V42" s="62">
        <v>22.1</v>
      </c>
      <c r="W42" s="62">
        <v>22.005</v>
      </c>
      <c r="X42" s="62"/>
      <c r="Y42" s="144">
        <v>56.917</v>
      </c>
      <c r="Z42" s="62"/>
      <c r="AA42" s="77">
        <v>70.02899999999998</v>
      </c>
      <c r="AB42" s="14">
        <v>87.53</v>
      </c>
      <c r="AC42" s="14">
        <v>1398.7</v>
      </c>
      <c r="AD42" s="14">
        <v>260</v>
      </c>
      <c r="AE42" s="14"/>
      <c r="AF42" s="14"/>
      <c r="AG42" s="14"/>
      <c r="AH42" s="14"/>
      <c r="AI42" s="27">
        <v>2049.67264</v>
      </c>
      <c r="AJ42" s="61">
        <v>1500</v>
      </c>
      <c r="AK42" s="61">
        <v>300</v>
      </c>
      <c r="AL42" s="64">
        <v>249.67264</v>
      </c>
      <c r="AM42" s="14"/>
      <c r="AN42" s="14">
        <v>275</v>
      </c>
      <c r="AO42" s="77">
        <v>150</v>
      </c>
      <c r="AP42" s="73"/>
      <c r="AQ42" s="73">
        <v>0</v>
      </c>
      <c r="AR42" s="14">
        <v>125</v>
      </c>
      <c r="AS42" s="14">
        <v>186.8</v>
      </c>
      <c r="AT42" s="14"/>
      <c r="AU42" s="14"/>
      <c r="AY42" s="11"/>
    </row>
    <row r="43" spans="1:51" ht="18.75">
      <c r="A43" s="25" t="s">
        <v>66</v>
      </c>
      <c r="B43" s="7" t="s">
        <v>32</v>
      </c>
      <c r="C43" s="141">
        <v>566</v>
      </c>
      <c r="D43" s="14">
        <v>53103.9</v>
      </c>
      <c r="E43" s="14">
        <v>1261.2</v>
      </c>
      <c r="F43" s="142">
        <v>122996.24500000001</v>
      </c>
      <c r="G43" s="14"/>
      <c r="H43" s="14">
        <v>3501.206</v>
      </c>
      <c r="I43" s="14">
        <v>2766.471</v>
      </c>
      <c r="J43" s="14">
        <v>666.471</v>
      </c>
      <c r="K43" s="14"/>
      <c r="L43" s="14">
        <v>2100</v>
      </c>
      <c r="M43" s="27">
        <v>1129.7019</v>
      </c>
      <c r="N43" s="27"/>
      <c r="O43" s="27"/>
      <c r="P43" s="27"/>
      <c r="Q43" s="14"/>
      <c r="R43" s="14"/>
      <c r="S43" s="145">
        <v>284.77</v>
      </c>
      <c r="T43" s="61">
        <v>164.46</v>
      </c>
      <c r="U43" s="62">
        <v>15.84</v>
      </c>
      <c r="V43" s="62">
        <v>10.1</v>
      </c>
      <c r="W43" s="62">
        <v>5.246</v>
      </c>
      <c r="X43" s="62"/>
      <c r="Y43" s="144">
        <v>51.349</v>
      </c>
      <c r="Z43" s="62"/>
      <c r="AA43" s="77">
        <v>37.775</v>
      </c>
      <c r="AB43" s="14">
        <v>20</v>
      </c>
      <c r="AC43" s="14">
        <v>1777.92434</v>
      </c>
      <c r="AD43" s="14">
        <v>420</v>
      </c>
      <c r="AE43" s="27">
        <v>219.22434</v>
      </c>
      <c r="AF43" s="14"/>
      <c r="AG43" s="14"/>
      <c r="AH43" s="14"/>
      <c r="AI43" s="27">
        <v>2562.31038</v>
      </c>
      <c r="AJ43" s="61">
        <v>1852.5</v>
      </c>
      <c r="AK43" s="61">
        <v>509.81038</v>
      </c>
      <c r="AL43" s="64">
        <v>200</v>
      </c>
      <c r="AM43" s="14"/>
      <c r="AN43" s="14">
        <v>125</v>
      </c>
      <c r="AO43" s="77">
        <v>110</v>
      </c>
      <c r="AP43" s="73"/>
      <c r="AQ43" s="14"/>
      <c r="AR43" s="14">
        <v>15</v>
      </c>
      <c r="AS43" s="14"/>
      <c r="AT43" s="14"/>
      <c r="AU43" s="14"/>
      <c r="AY43" s="11"/>
    </row>
    <row r="44" spans="1:51" ht="18.75">
      <c r="A44" s="25" t="s">
        <v>67</v>
      </c>
      <c r="B44" s="7" t="s">
        <v>33</v>
      </c>
      <c r="C44" s="141">
        <v>566</v>
      </c>
      <c r="D44" s="14">
        <v>27195.3</v>
      </c>
      <c r="E44" s="14">
        <v>444.6</v>
      </c>
      <c r="F44" s="142">
        <v>19632.033</v>
      </c>
      <c r="G44" s="14"/>
      <c r="H44" s="14">
        <v>16945.964999999997</v>
      </c>
      <c r="I44" s="14">
        <v>1666.216</v>
      </c>
      <c r="J44" s="14">
        <v>166.216</v>
      </c>
      <c r="K44" s="14"/>
      <c r="L44" s="14">
        <v>1500</v>
      </c>
      <c r="M44" s="27">
        <v>310.7621</v>
      </c>
      <c r="N44" s="27"/>
      <c r="O44" s="27"/>
      <c r="P44" s="27"/>
      <c r="Q44" s="14"/>
      <c r="R44" s="14"/>
      <c r="S44" s="145">
        <v>172.05117</v>
      </c>
      <c r="T44" s="61">
        <v>86.84617</v>
      </c>
      <c r="U44" s="62">
        <v>3.41</v>
      </c>
      <c r="V44" s="62">
        <v>10.8</v>
      </c>
      <c r="W44" s="62">
        <v>5.23</v>
      </c>
      <c r="X44" s="62"/>
      <c r="Y44" s="144">
        <v>33.95</v>
      </c>
      <c r="Z44" s="62"/>
      <c r="AA44" s="77">
        <v>31.815</v>
      </c>
      <c r="AB44" s="14"/>
      <c r="AC44" s="14">
        <v>180</v>
      </c>
      <c r="AD44" s="14">
        <v>180</v>
      </c>
      <c r="AE44" s="14"/>
      <c r="AF44" s="14"/>
      <c r="AG44" s="14"/>
      <c r="AH44" s="14"/>
      <c r="AI44" s="27">
        <v>1716.9463500000002</v>
      </c>
      <c r="AJ44" s="61">
        <v>1419.4</v>
      </c>
      <c r="AK44" s="61">
        <v>86.84617</v>
      </c>
      <c r="AL44" s="64">
        <v>210.70018</v>
      </c>
      <c r="AM44" s="14"/>
      <c r="AN44" s="14">
        <v>62.02</v>
      </c>
      <c r="AO44" s="77">
        <v>62.02</v>
      </c>
      <c r="AP44" s="73"/>
      <c r="AQ44" s="14"/>
      <c r="AR44" s="14"/>
      <c r="AS44" s="14"/>
      <c r="AT44" s="14"/>
      <c r="AU44" s="14"/>
      <c r="AY44" s="11"/>
    </row>
    <row r="45" spans="1:51" ht="18.75">
      <c r="A45" s="25" t="s">
        <v>68</v>
      </c>
      <c r="B45" s="7" t="s">
        <v>34</v>
      </c>
      <c r="C45" s="141">
        <v>144</v>
      </c>
      <c r="D45" s="14">
        <v>34518.1</v>
      </c>
      <c r="E45" s="14">
        <v>221.6</v>
      </c>
      <c r="F45" s="142">
        <v>2449.1229999999996</v>
      </c>
      <c r="G45" s="14"/>
      <c r="H45" s="14">
        <v>11556.121000000001</v>
      </c>
      <c r="I45" s="14">
        <v>1170.099</v>
      </c>
      <c r="J45" s="14">
        <v>170.099</v>
      </c>
      <c r="K45" s="14"/>
      <c r="L45" s="14">
        <v>1000</v>
      </c>
      <c r="M45" s="27">
        <v>300.2494</v>
      </c>
      <c r="N45" s="27"/>
      <c r="O45" s="27"/>
      <c r="P45" s="27"/>
      <c r="Q45" s="14"/>
      <c r="R45" s="14"/>
      <c r="S45" s="145">
        <v>594.7423399999999</v>
      </c>
      <c r="T45" s="61">
        <v>283.32534</v>
      </c>
      <c r="U45" s="62">
        <v>148.94</v>
      </c>
      <c r="V45" s="62">
        <v>6.9</v>
      </c>
      <c r="W45" s="62">
        <v>6.98</v>
      </c>
      <c r="X45" s="62"/>
      <c r="Y45" s="144">
        <v>13.8</v>
      </c>
      <c r="Z45" s="62"/>
      <c r="AA45" s="77">
        <v>134.797</v>
      </c>
      <c r="AB45" s="14">
        <v>21.88</v>
      </c>
      <c r="AC45" s="14">
        <v>180</v>
      </c>
      <c r="AD45" s="14">
        <v>180</v>
      </c>
      <c r="AE45" s="14"/>
      <c r="AF45" s="14"/>
      <c r="AG45" s="14"/>
      <c r="AH45" s="14"/>
      <c r="AI45" s="27">
        <v>495.7</v>
      </c>
      <c r="AJ45" s="61">
        <v>35.7</v>
      </c>
      <c r="AK45" s="62">
        <v>0</v>
      </c>
      <c r="AL45" s="64">
        <v>460</v>
      </c>
      <c r="AM45" s="14"/>
      <c r="AN45" s="14">
        <v>60</v>
      </c>
      <c r="AO45" s="77">
        <v>60</v>
      </c>
      <c r="AP45" s="73"/>
      <c r="AQ45" s="14"/>
      <c r="AR45" s="14"/>
      <c r="AS45" s="14">
        <v>76.4</v>
      </c>
      <c r="AT45" s="14"/>
      <c r="AU45" s="14"/>
      <c r="AY45" s="11"/>
    </row>
    <row r="46" spans="1:51" ht="18.75">
      <c r="A46" s="25" t="s">
        <v>69</v>
      </c>
      <c r="B46" s="7" t="s">
        <v>35</v>
      </c>
      <c r="C46" s="141">
        <v>771</v>
      </c>
      <c r="D46" s="14">
        <v>93357.5</v>
      </c>
      <c r="E46" s="14">
        <v>1370.3</v>
      </c>
      <c r="F46" s="142">
        <v>118293.7</v>
      </c>
      <c r="G46" s="14"/>
      <c r="H46" s="14">
        <v>17450.268</v>
      </c>
      <c r="I46" s="14">
        <v>4345.518</v>
      </c>
      <c r="J46" s="14">
        <v>445.518</v>
      </c>
      <c r="K46" s="14"/>
      <c r="L46" s="14">
        <v>3900</v>
      </c>
      <c r="M46" s="27">
        <v>1216.2012</v>
      </c>
      <c r="N46" s="27"/>
      <c r="O46" s="27"/>
      <c r="P46" s="27"/>
      <c r="Q46" s="14">
        <v>192.8</v>
      </c>
      <c r="R46" s="14"/>
      <c r="S46" s="145">
        <v>695.67242</v>
      </c>
      <c r="T46" s="61">
        <v>347.60342</v>
      </c>
      <c r="U46" s="62">
        <v>107.91</v>
      </c>
      <c r="V46" s="62">
        <v>11.8</v>
      </c>
      <c r="W46" s="62">
        <v>27.348</v>
      </c>
      <c r="X46" s="62"/>
      <c r="Y46" s="144">
        <v>49.697</v>
      </c>
      <c r="Z46" s="62"/>
      <c r="AA46" s="77">
        <v>151.31400000000002</v>
      </c>
      <c r="AB46" s="14">
        <v>193.645</v>
      </c>
      <c r="AC46" s="14">
        <v>1558.7</v>
      </c>
      <c r="AD46" s="14">
        <v>420</v>
      </c>
      <c r="AE46" s="14"/>
      <c r="AF46" s="14"/>
      <c r="AG46" s="14"/>
      <c r="AH46" s="14"/>
      <c r="AI46" s="27">
        <v>2608.52209</v>
      </c>
      <c r="AJ46" s="61">
        <v>2120</v>
      </c>
      <c r="AK46" s="61">
        <v>249.42969</v>
      </c>
      <c r="AL46" s="64">
        <v>239.0924</v>
      </c>
      <c r="AM46" s="14"/>
      <c r="AN46" s="14">
        <v>105</v>
      </c>
      <c r="AO46" s="77">
        <v>100</v>
      </c>
      <c r="AP46" s="73"/>
      <c r="AQ46" s="14"/>
      <c r="AR46" s="14">
        <v>5</v>
      </c>
      <c r="AS46" s="14">
        <v>180.6</v>
      </c>
      <c r="AT46" s="14"/>
      <c r="AU46" s="14"/>
      <c r="AY46" s="11"/>
    </row>
    <row r="47" spans="1:51" ht="18.75">
      <c r="A47" s="25" t="s">
        <v>70</v>
      </c>
      <c r="B47" s="7" t="s">
        <v>36</v>
      </c>
      <c r="C47" s="141">
        <v>1760</v>
      </c>
      <c r="D47" s="14">
        <v>55552.7</v>
      </c>
      <c r="E47" s="14">
        <v>987.6</v>
      </c>
      <c r="F47" s="142">
        <v>11726.696</v>
      </c>
      <c r="G47" s="14"/>
      <c r="H47" s="14">
        <v>21596.418999999998</v>
      </c>
      <c r="I47" s="14">
        <v>3966.802</v>
      </c>
      <c r="J47" s="14">
        <v>376.802</v>
      </c>
      <c r="K47" s="14"/>
      <c r="L47" s="14">
        <v>3590</v>
      </c>
      <c r="M47" s="27">
        <v>789.2546</v>
      </c>
      <c r="N47" s="27"/>
      <c r="O47" s="27"/>
      <c r="P47" s="27"/>
      <c r="Q47" s="14">
        <v>110.6</v>
      </c>
      <c r="R47" s="14"/>
      <c r="S47" s="145">
        <v>468.06969</v>
      </c>
      <c r="T47" s="61">
        <v>162.66469</v>
      </c>
      <c r="U47" s="62">
        <v>11.11</v>
      </c>
      <c r="V47" s="62">
        <v>15.596</v>
      </c>
      <c r="W47" s="62">
        <v>4.076</v>
      </c>
      <c r="X47" s="62"/>
      <c r="Y47" s="144">
        <v>22.33</v>
      </c>
      <c r="Z47" s="62"/>
      <c r="AA47" s="77">
        <v>252.293</v>
      </c>
      <c r="AB47" s="14"/>
      <c r="AC47" s="14">
        <v>1378.7</v>
      </c>
      <c r="AD47" s="14">
        <v>240</v>
      </c>
      <c r="AE47" s="14"/>
      <c r="AF47" s="14"/>
      <c r="AG47" s="14"/>
      <c r="AH47" s="14"/>
      <c r="AI47" s="27">
        <v>1245.3765</v>
      </c>
      <c r="AJ47" s="61">
        <v>975</v>
      </c>
      <c r="AK47" s="61">
        <v>270.3765</v>
      </c>
      <c r="AL47" s="64"/>
      <c r="AM47" s="14"/>
      <c r="AN47" s="14">
        <v>180</v>
      </c>
      <c r="AO47" s="77">
        <v>180</v>
      </c>
      <c r="AP47" s="73"/>
      <c r="AQ47" s="14"/>
      <c r="AR47" s="14"/>
      <c r="AS47" s="77">
        <v>2000</v>
      </c>
      <c r="AT47" s="14"/>
      <c r="AU47" s="14"/>
      <c r="AY47" s="11"/>
    </row>
    <row r="48" spans="1:51" ht="18.75">
      <c r="A48" s="25" t="s">
        <v>71</v>
      </c>
      <c r="B48" s="7" t="s">
        <v>73</v>
      </c>
      <c r="C48" s="141"/>
      <c r="D48" s="14"/>
      <c r="E48" s="14"/>
      <c r="F48" s="149"/>
      <c r="G48" s="66"/>
      <c r="H48" s="14"/>
      <c r="I48" s="14">
        <v>0</v>
      </c>
      <c r="J48" s="14"/>
      <c r="K48" s="14"/>
      <c r="L48" s="14"/>
      <c r="M48" s="27">
        <v>396.61942</v>
      </c>
      <c r="N48" s="27"/>
      <c r="O48" s="27"/>
      <c r="P48" s="27"/>
      <c r="Q48" s="14"/>
      <c r="R48" s="14"/>
      <c r="S48" s="145">
        <v>0</v>
      </c>
      <c r="T48" s="67"/>
      <c r="U48" s="68"/>
      <c r="V48" s="68"/>
      <c r="W48" s="62"/>
      <c r="X48" s="62"/>
      <c r="Y48" s="144"/>
      <c r="Z48" s="62"/>
      <c r="AA48" s="77"/>
      <c r="AB48" s="14">
        <v>193.645</v>
      </c>
      <c r="AC48" s="14">
        <v>1365.5</v>
      </c>
      <c r="AD48" s="14"/>
      <c r="AE48" s="14"/>
      <c r="AF48" s="14"/>
      <c r="AG48" s="14">
        <v>226.8</v>
      </c>
      <c r="AH48" s="14"/>
      <c r="AI48" s="27">
        <v>4570</v>
      </c>
      <c r="AJ48" s="61">
        <v>4500</v>
      </c>
      <c r="AK48" s="61">
        <v>70</v>
      </c>
      <c r="AL48" s="64"/>
      <c r="AM48" s="14"/>
      <c r="AN48" s="14">
        <v>0</v>
      </c>
      <c r="AO48" s="150"/>
      <c r="AP48" s="151"/>
      <c r="AQ48" s="66"/>
      <c r="AR48" s="66"/>
      <c r="AS48" s="14">
        <v>85</v>
      </c>
      <c r="AT48" s="14"/>
      <c r="AU48" s="14"/>
      <c r="AY48" s="11"/>
    </row>
    <row r="49" spans="1:51" ht="18.75" hidden="1">
      <c r="A49" s="25" t="s">
        <v>72</v>
      </c>
      <c r="B49" s="7" t="s">
        <v>74</v>
      </c>
      <c r="C49" s="141"/>
      <c r="D49" s="14"/>
      <c r="E49" s="14"/>
      <c r="F49" s="149"/>
      <c r="G49" s="66"/>
      <c r="H49" s="14"/>
      <c r="I49" s="14">
        <v>0</v>
      </c>
      <c r="J49" s="14"/>
      <c r="K49" s="14"/>
      <c r="L49" s="14"/>
      <c r="M49" s="27">
        <v>123.2082</v>
      </c>
      <c r="N49" s="27"/>
      <c r="O49" s="27"/>
      <c r="P49" s="27"/>
      <c r="Q49" s="14"/>
      <c r="R49" s="14"/>
      <c r="S49" s="145">
        <v>46.99027</v>
      </c>
      <c r="T49" s="61">
        <v>46.99027</v>
      </c>
      <c r="U49" s="68"/>
      <c r="V49" s="68"/>
      <c r="W49" s="62"/>
      <c r="X49" s="62"/>
      <c r="Y49" s="144"/>
      <c r="Z49" s="62"/>
      <c r="AA49" s="77"/>
      <c r="AB49" s="14"/>
      <c r="AC49" s="14">
        <v>224</v>
      </c>
      <c r="AD49" s="14"/>
      <c r="AE49" s="14"/>
      <c r="AF49" s="14"/>
      <c r="AG49" s="14">
        <v>224</v>
      </c>
      <c r="AH49" s="14"/>
      <c r="AI49" s="27">
        <v>1000</v>
      </c>
      <c r="AJ49" s="61">
        <v>1000</v>
      </c>
      <c r="AK49" s="61">
        <v>0</v>
      </c>
      <c r="AL49" s="64"/>
      <c r="AM49" s="14"/>
      <c r="AN49" s="14">
        <v>0</v>
      </c>
      <c r="AO49" s="150"/>
      <c r="AP49" s="151"/>
      <c r="AQ49" s="66"/>
      <c r="AR49" s="66"/>
      <c r="AS49" s="14"/>
      <c r="AT49" s="14"/>
      <c r="AU49" s="14"/>
      <c r="AY49" s="11"/>
    </row>
    <row r="50" spans="1:51" ht="18.75" hidden="1">
      <c r="A50" s="26" t="s">
        <v>101</v>
      </c>
      <c r="B50" s="7" t="s">
        <v>90</v>
      </c>
      <c r="C50" s="141"/>
      <c r="D50" s="14"/>
      <c r="E50" s="14"/>
      <c r="F50" s="149"/>
      <c r="G50" s="66"/>
      <c r="H50" s="14"/>
      <c r="I50" s="14">
        <v>0</v>
      </c>
      <c r="J50" s="27"/>
      <c r="K50" s="14"/>
      <c r="L50" s="14"/>
      <c r="M50" s="27">
        <v>465.03321</v>
      </c>
      <c r="N50" s="27"/>
      <c r="O50" s="27"/>
      <c r="P50" s="27"/>
      <c r="Q50" s="14"/>
      <c r="R50" s="14"/>
      <c r="S50" s="145">
        <v>0</v>
      </c>
      <c r="T50" s="67"/>
      <c r="U50" s="68"/>
      <c r="V50" s="68"/>
      <c r="W50" s="62"/>
      <c r="X50" s="62"/>
      <c r="Y50" s="144"/>
      <c r="Z50" s="62"/>
      <c r="AA50" s="77"/>
      <c r="AB50" s="14">
        <v>43.767</v>
      </c>
      <c r="AC50" s="14">
        <v>226.5</v>
      </c>
      <c r="AD50" s="14"/>
      <c r="AE50" s="14"/>
      <c r="AF50" s="14"/>
      <c r="AG50" s="14">
        <v>226.5</v>
      </c>
      <c r="AH50" s="14"/>
      <c r="AI50" s="27">
        <v>3505.33504</v>
      </c>
      <c r="AJ50" s="61">
        <v>3315</v>
      </c>
      <c r="AK50" s="61">
        <v>52.85691</v>
      </c>
      <c r="AL50" s="64">
        <v>137.47813</v>
      </c>
      <c r="AM50" s="14"/>
      <c r="AN50" s="14">
        <v>0</v>
      </c>
      <c r="AO50" s="150"/>
      <c r="AP50" s="151"/>
      <c r="AQ50" s="66"/>
      <c r="AR50" s="66"/>
      <c r="AS50" s="14"/>
      <c r="AT50" s="14"/>
      <c r="AU50" s="14"/>
      <c r="AY50" s="11"/>
    </row>
    <row r="51" spans="1:51" ht="18.75">
      <c r="A51" s="26"/>
      <c r="B51" s="7" t="s">
        <v>91</v>
      </c>
      <c r="C51" s="141"/>
      <c r="D51" s="14"/>
      <c r="E51" s="14"/>
      <c r="F51" s="149"/>
      <c r="G51" s="66"/>
      <c r="H51" s="14"/>
      <c r="I51" s="14">
        <v>70</v>
      </c>
      <c r="J51" s="14"/>
      <c r="K51" s="14"/>
      <c r="L51" s="14">
        <v>70</v>
      </c>
      <c r="M51" s="27"/>
      <c r="N51" s="27"/>
      <c r="O51" s="27"/>
      <c r="P51" s="27"/>
      <c r="Q51" s="14"/>
      <c r="R51" s="14"/>
      <c r="S51" s="145">
        <v>0</v>
      </c>
      <c r="T51" s="67"/>
      <c r="U51" s="68"/>
      <c r="V51" s="68"/>
      <c r="W51" s="62"/>
      <c r="X51" s="62"/>
      <c r="Y51" s="144"/>
      <c r="Z51" s="62"/>
      <c r="AA51" s="77"/>
      <c r="AB51" s="14">
        <v>109.42</v>
      </c>
      <c r="AC51" s="14">
        <v>224</v>
      </c>
      <c r="AD51" s="14"/>
      <c r="AE51" s="14"/>
      <c r="AF51" s="14"/>
      <c r="AG51" s="14">
        <v>224</v>
      </c>
      <c r="AH51" s="14"/>
      <c r="AI51" s="27">
        <v>1601.73422</v>
      </c>
      <c r="AJ51" s="61">
        <v>1500</v>
      </c>
      <c r="AK51" s="61"/>
      <c r="AL51" s="64">
        <v>101.73422</v>
      </c>
      <c r="AM51" s="14"/>
      <c r="AN51" s="14">
        <v>0</v>
      </c>
      <c r="AO51" s="150"/>
      <c r="AP51" s="151"/>
      <c r="AQ51" s="66"/>
      <c r="AR51" s="66"/>
      <c r="AS51" s="14"/>
      <c r="AT51" s="14"/>
      <c r="AU51" s="14"/>
      <c r="AY51" s="11"/>
    </row>
    <row r="52" spans="1:51" ht="18.75" hidden="1">
      <c r="A52" s="26"/>
      <c r="B52" s="7" t="s">
        <v>92</v>
      </c>
      <c r="C52" s="141"/>
      <c r="D52" s="14"/>
      <c r="E52" s="14"/>
      <c r="F52" s="149"/>
      <c r="G52" s="66"/>
      <c r="H52" s="14"/>
      <c r="I52" s="14">
        <v>0</v>
      </c>
      <c r="J52" s="14"/>
      <c r="K52" s="14"/>
      <c r="L52" s="14"/>
      <c r="M52" s="27"/>
      <c r="N52" s="27"/>
      <c r="O52" s="27"/>
      <c r="P52" s="27"/>
      <c r="Q52" s="14"/>
      <c r="R52" s="14"/>
      <c r="S52" s="145">
        <v>0</v>
      </c>
      <c r="T52" s="67"/>
      <c r="U52" s="68"/>
      <c r="V52" s="68"/>
      <c r="W52" s="62"/>
      <c r="X52" s="62"/>
      <c r="Y52" s="144"/>
      <c r="Z52" s="62"/>
      <c r="AA52" s="77"/>
      <c r="AB52" s="14">
        <v>87.53</v>
      </c>
      <c r="AC52" s="14">
        <v>226.5</v>
      </c>
      <c r="AD52" s="14"/>
      <c r="AE52" s="14"/>
      <c r="AF52" s="14"/>
      <c r="AG52" s="14">
        <v>226.5</v>
      </c>
      <c r="AH52" s="14"/>
      <c r="AI52" s="27">
        <v>2500</v>
      </c>
      <c r="AJ52" s="61">
        <v>2500</v>
      </c>
      <c r="AK52" s="61"/>
      <c r="AL52" s="64"/>
      <c r="AM52" s="14"/>
      <c r="AN52" s="14">
        <v>5</v>
      </c>
      <c r="AO52" s="150"/>
      <c r="AP52" s="151"/>
      <c r="AQ52" s="66"/>
      <c r="AR52" s="14">
        <v>5</v>
      </c>
      <c r="AS52" s="14"/>
      <c r="AT52" s="14"/>
      <c r="AU52" s="14"/>
      <c r="AY52" s="11"/>
    </row>
    <row r="53" spans="1:51" ht="18.75">
      <c r="A53" s="26"/>
      <c r="B53" s="7" t="s">
        <v>93</v>
      </c>
      <c r="C53" s="141"/>
      <c r="D53" s="14"/>
      <c r="E53" s="14"/>
      <c r="F53" s="149"/>
      <c r="G53" s="66"/>
      <c r="H53" s="14"/>
      <c r="I53" s="14">
        <v>0</v>
      </c>
      <c r="J53" s="14"/>
      <c r="K53" s="14"/>
      <c r="L53" s="14"/>
      <c r="M53" s="27">
        <v>213</v>
      </c>
      <c r="N53" s="27"/>
      <c r="O53" s="27"/>
      <c r="P53" s="27"/>
      <c r="Q53" s="14"/>
      <c r="R53" s="14"/>
      <c r="S53" s="145">
        <v>0</v>
      </c>
      <c r="T53" s="67"/>
      <c r="U53" s="68"/>
      <c r="V53" s="68"/>
      <c r="W53" s="62"/>
      <c r="X53" s="62"/>
      <c r="Y53" s="144"/>
      <c r="Z53" s="62"/>
      <c r="AA53" s="77"/>
      <c r="AB53" s="14">
        <v>43.763999999999996</v>
      </c>
      <c r="AC53" s="14">
        <v>226.5</v>
      </c>
      <c r="AD53" s="14"/>
      <c r="AE53" s="14"/>
      <c r="AF53" s="14"/>
      <c r="AG53" s="14">
        <v>226.5</v>
      </c>
      <c r="AH53" s="14"/>
      <c r="AI53" s="27">
        <v>2300</v>
      </c>
      <c r="AJ53" s="61">
        <v>2300</v>
      </c>
      <c r="AK53" s="61"/>
      <c r="AL53" s="64"/>
      <c r="AM53" s="14"/>
      <c r="AN53" s="14">
        <v>0</v>
      </c>
      <c r="AO53" s="150"/>
      <c r="AP53" s="151"/>
      <c r="AQ53" s="66"/>
      <c r="AR53" s="66"/>
      <c r="AS53" s="14"/>
      <c r="AT53" s="14"/>
      <c r="AU53" s="14"/>
      <c r="AY53" s="11"/>
    </row>
    <row r="54" spans="1:51" ht="18.75" hidden="1">
      <c r="A54" s="26"/>
      <c r="B54" s="7" t="s">
        <v>94</v>
      </c>
      <c r="C54" s="141"/>
      <c r="D54" s="14"/>
      <c r="E54" s="14"/>
      <c r="F54" s="149"/>
      <c r="G54" s="66"/>
      <c r="H54" s="14"/>
      <c r="I54" s="14">
        <v>0</v>
      </c>
      <c r="J54" s="14"/>
      <c r="K54" s="14"/>
      <c r="L54" s="14"/>
      <c r="M54" s="27"/>
      <c r="N54" s="27"/>
      <c r="O54" s="27"/>
      <c r="P54" s="27"/>
      <c r="Q54" s="14"/>
      <c r="R54" s="14"/>
      <c r="S54" s="145">
        <v>0</v>
      </c>
      <c r="T54" s="67"/>
      <c r="U54" s="68"/>
      <c r="V54" s="68"/>
      <c r="W54" s="62"/>
      <c r="X54" s="62"/>
      <c r="Y54" s="144"/>
      <c r="Z54" s="62"/>
      <c r="AA54" s="77"/>
      <c r="AB54" s="14">
        <v>43.77</v>
      </c>
      <c r="AC54" s="14">
        <v>226.5</v>
      </c>
      <c r="AD54" s="14"/>
      <c r="AE54" s="14"/>
      <c r="AF54" s="14"/>
      <c r="AG54" s="14">
        <v>226.5</v>
      </c>
      <c r="AH54" s="14"/>
      <c r="AI54" s="27">
        <v>100</v>
      </c>
      <c r="AJ54" s="61"/>
      <c r="AK54" s="61">
        <v>100</v>
      </c>
      <c r="AL54" s="64"/>
      <c r="AM54" s="14"/>
      <c r="AN54" s="14">
        <v>125</v>
      </c>
      <c r="AO54" s="150"/>
      <c r="AP54" s="151"/>
      <c r="AQ54" s="66"/>
      <c r="AR54" s="14">
        <v>125</v>
      </c>
      <c r="AS54" s="14">
        <v>951.9</v>
      </c>
      <c r="AT54" s="14"/>
      <c r="AU54" s="14"/>
      <c r="AY54" s="11"/>
    </row>
    <row r="55" spans="1:51" ht="18.75" hidden="1">
      <c r="A55" s="26" t="s">
        <v>102</v>
      </c>
      <c r="B55" s="7" t="s">
        <v>95</v>
      </c>
      <c r="C55" s="141"/>
      <c r="D55" s="14"/>
      <c r="E55" s="14"/>
      <c r="F55" s="149"/>
      <c r="G55" s="66"/>
      <c r="H55" s="14"/>
      <c r="I55" s="14">
        <v>0</v>
      </c>
      <c r="J55" s="14"/>
      <c r="K55" s="14"/>
      <c r="L55" s="14"/>
      <c r="M55" s="27"/>
      <c r="N55" s="27"/>
      <c r="O55" s="27"/>
      <c r="P55" s="27"/>
      <c r="Q55" s="14"/>
      <c r="R55" s="14"/>
      <c r="S55" s="145">
        <v>0</v>
      </c>
      <c r="T55" s="67"/>
      <c r="U55" s="68"/>
      <c r="V55" s="68"/>
      <c r="W55" s="62"/>
      <c r="X55" s="62"/>
      <c r="Y55" s="144"/>
      <c r="Z55" s="62"/>
      <c r="AA55" s="77"/>
      <c r="AB55" s="14"/>
      <c r="AC55" s="14">
        <v>224</v>
      </c>
      <c r="AD55" s="14"/>
      <c r="AE55" s="14"/>
      <c r="AF55" s="14"/>
      <c r="AG55" s="14">
        <v>224</v>
      </c>
      <c r="AH55" s="14"/>
      <c r="AI55" s="27">
        <v>600</v>
      </c>
      <c r="AJ55" s="61">
        <v>600</v>
      </c>
      <c r="AK55" s="61"/>
      <c r="AL55" s="64"/>
      <c r="AM55" s="14"/>
      <c r="AN55" s="14">
        <v>0</v>
      </c>
      <c r="AO55" s="150"/>
      <c r="AP55" s="151"/>
      <c r="AQ55" s="66"/>
      <c r="AR55" s="66"/>
      <c r="AS55" s="14"/>
      <c r="AT55" s="14"/>
      <c r="AU55" s="14"/>
      <c r="AY55" s="11"/>
    </row>
    <row r="56" spans="1:51" ht="18.75" hidden="1">
      <c r="A56" s="26" t="s">
        <v>103</v>
      </c>
      <c r="B56" s="7" t="s">
        <v>96</v>
      </c>
      <c r="C56" s="141"/>
      <c r="D56" s="14"/>
      <c r="E56" s="14"/>
      <c r="F56" s="149"/>
      <c r="G56" s="66"/>
      <c r="H56" s="14"/>
      <c r="I56" s="14">
        <v>0</v>
      </c>
      <c r="J56" s="14"/>
      <c r="K56" s="14"/>
      <c r="L56" s="14"/>
      <c r="M56" s="27"/>
      <c r="N56" s="27"/>
      <c r="O56" s="27"/>
      <c r="P56" s="27"/>
      <c r="Q56" s="14"/>
      <c r="R56" s="14"/>
      <c r="S56" s="145">
        <v>1E-10</v>
      </c>
      <c r="T56" s="61">
        <v>1E-10</v>
      </c>
      <c r="U56" s="68"/>
      <c r="V56" s="68"/>
      <c r="W56" s="62"/>
      <c r="X56" s="62"/>
      <c r="Y56" s="144"/>
      <c r="Z56" s="62"/>
      <c r="AA56" s="77"/>
      <c r="AB56" s="14"/>
      <c r="AC56" s="14">
        <v>224</v>
      </c>
      <c r="AD56" s="14"/>
      <c r="AE56" s="14"/>
      <c r="AF56" s="14"/>
      <c r="AG56" s="14">
        <v>224</v>
      </c>
      <c r="AH56" s="14"/>
      <c r="AI56" s="27">
        <v>63.66751</v>
      </c>
      <c r="AJ56" s="61">
        <v>8.1</v>
      </c>
      <c r="AK56" s="61">
        <v>55.56751</v>
      </c>
      <c r="AL56" s="64"/>
      <c r="AM56" s="14"/>
      <c r="AN56" s="14">
        <v>0</v>
      </c>
      <c r="AO56" s="150"/>
      <c r="AP56" s="151"/>
      <c r="AQ56" s="66"/>
      <c r="AR56" s="66"/>
      <c r="AS56" s="14"/>
      <c r="AT56" s="14"/>
      <c r="AU56" s="14"/>
      <c r="AY56" s="11"/>
    </row>
    <row r="57" spans="1:51" ht="18.75" hidden="1">
      <c r="A57" s="26"/>
      <c r="B57" s="7" t="s">
        <v>97</v>
      </c>
      <c r="C57" s="141"/>
      <c r="D57" s="14"/>
      <c r="E57" s="14"/>
      <c r="F57" s="149"/>
      <c r="G57" s="66"/>
      <c r="H57" s="14"/>
      <c r="I57" s="14">
        <v>0</v>
      </c>
      <c r="J57" s="14"/>
      <c r="K57" s="14"/>
      <c r="L57" s="14"/>
      <c r="M57" s="27"/>
      <c r="N57" s="27"/>
      <c r="O57" s="27"/>
      <c r="P57" s="27"/>
      <c r="Q57" s="14"/>
      <c r="R57" s="14"/>
      <c r="S57" s="145">
        <v>0</v>
      </c>
      <c r="T57" s="67"/>
      <c r="U57" s="68"/>
      <c r="V57" s="68"/>
      <c r="W57" s="62"/>
      <c r="X57" s="62"/>
      <c r="Y57" s="144"/>
      <c r="Z57" s="62"/>
      <c r="AA57" s="77"/>
      <c r="AB57" s="14">
        <v>21.885</v>
      </c>
      <c r="AC57" s="14">
        <v>443.225</v>
      </c>
      <c r="AD57" s="14"/>
      <c r="AE57" s="14">
        <v>219.225</v>
      </c>
      <c r="AF57" s="14"/>
      <c r="AG57" s="14">
        <v>224</v>
      </c>
      <c r="AH57" s="14"/>
      <c r="AI57" s="27">
        <v>217.06878</v>
      </c>
      <c r="AJ57" s="61"/>
      <c r="AK57" s="61">
        <v>88.55661</v>
      </c>
      <c r="AL57" s="64">
        <v>128.51217</v>
      </c>
      <c r="AM57" s="14"/>
      <c r="AN57" s="14">
        <v>50</v>
      </c>
      <c r="AO57" s="77">
        <v>50</v>
      </c>
      <c r="AP57" s="151"/>
      <c r="AQ57" s="66"/>
      <c r="AR57" s="66"/>
      <c r="AS57" s="14"/>
      <c r="AT57" s="14"/>
      <c r="AU57" s="14"/>
      <c r="AY57" s="11"/>
    </row>
    <row r="58" spans="1:51" ht="18.75" hidden="1">
      <c r="A58" s="26"/>
      <c r="B58" s="7" t="s">
        <v>98</v>
      </c>
      <c r="C58" s="141"/>
      <c r="D58" s="14"/>
      <c r="E58" s="14"/>
      <c r="F58" s="149"/>
      <c r="G58" s="66"/>
      <c r="H58" s="14"/>
      <c r="I58" s="14">
        <v>0</v>
      </c>
      <c r="J58" s="14"/>
      <c r="K58" s="14"/>
      <c r="L58" s="14"/>
      <c r="M58" s="27"/>
      <c r="N58" s="27"/>
      <c r="O58" s="27"/>
      <c r="P58" s="27"/>
      <c r="Q58" s="14"/>
      <c r="R58" s="14"/>
      <c r="S58" s="145">
        <v>0</v>
      </c>
      <c r="T58" s="67"/>
      <c r="U58" s="68"/>
      <c r="V58" s="68"/>
      <c r="W58" s="62"/>
      <c r="X58" s="62"/>
      <c r="Y58" s="144"/>
      <c r="Z58" s="62"/>
      <c r="AA58" s="77"/>
      <c r="AB58" s="14">
        <v>21.884</v>
      </c>
      <c r="AC58" s="14">
        <v>224</v>
      </c>
      <c r="AD58" s="14"/>
      <c r="AE58" s="14"/>
      <c r="AF58" s="14"/>
      <c r="AG58" s="14">
        <v>224</v>
      </c>
      <c r="AH58" s="14"/>
      <c r="AI58" s="27">
        <v>0</v>
      </c>
      <c r="AJ58" s="61"/>
      <c r="AK58" s="61"/>
      <c r="AL58" s="64"/>
      <c r="AM58" s="14"/>
      <c r="AN58" s="14">
        <v>0</v>
      </c>
      <c r="AO58" s="150"/>
      <c r="AP58" s="151"/>
      <c r="AQ58" s="66"/>
      <c r="AR58" s="66"/>
      <c r="AS58" s="14"/>
      <c r="AT58" s="14"/>
      <c r="AU58" s="14"/>
      <c r="AY58" s="11"/>
    </row>
    <row r="59" spans="1:51" ht="18.75" hidden="1">
      <c r="A59" s="26"/>
      <c r="B59" s="7" t="s">
        <v>100</v>
      </c>
      <c r="C59" s="141"/>
      <c r="D59" s="14"/>
      <c r="E59" s="14"/>
      <c r="F59" s="149"/>
      <c r="G59" s="66"/>
      <c r="H59" s="14"/>
      <c r="I59" s="14">
        <v>0</v>
      </c>
      <c r="J59" s="14"/>
      <c r="K59" s="14"/>
      <c r="L59" s="14"/>
      <c r="M59" s="27"/>
      <c r="N59" s="27"/>
      <c r="O59" s="27"/>
      <c r="P59" s="27"/>
      <c r="Q59" s="14"/>
      <c r="R59" s="14"/>
      <c r="S59" s="145">
        <v>0</v>
      </c>
      <c r="T59" s="67"/>
      <c r="U59" s="68"/>
      <c r="V59" s="68"/>
      <c r="W59" s="62"/>
      <c r="X59" s="62"/>
      <c r="Y59" s="144"/>
      <c r="Z59" s="62"/>
      <c r="AA59" s="77"/>
      <c r="AB59" s="14"/>
      <c r="AC59" s="14">
        <v>224</v>
      </c>
      <c r="AD59" s="14"/>
      <c r="AE59" s="14"/>
      <c r="AF59" s="14"/>
      <c r="AG59" s="14">
        <v>224</v>
      </c>
      <c r="AH59" s="14"/>
      <c r="AI59" s="27">
        <v>154.23265</v>
      </c>
      <c r="AJ59" s="61"/>
      <c r="AK59" s="61"/>
      <c r="AL59" s="64">
        <v>154.23265</v>
      </c>
      <c r="AM59" s="14"/>
      <c r="AN59" s="14">
        <v>0</v>
      </c>
      <c r="AO59" s="150"/>
      <c r="AP59" s="151"/>
      <c r="AQ59" s="66"/>
      <c r="AR59" s="66"/>
      <c r="AS59" s="14"/>
      <c r="AT59" s="14"/>
      <c r="AU59" s="14"/>
      <c r="AY59" s="11"/>
    </row>
    <row r="60" spans="1:51" ht="18.75">
      <c r="A60" s="26"/>
      <c r="B60" s="7" t="s">
        <v>99</v>
      </c>
      <c r="C60" s="141"/>
      <c r="D60" s="14"/>
      <c r="E60" s="14"/>
      <c r="F60" s="149"/>
      <c r="G60" s="66"/>
      <c r="H60" s="14"/>
      <c r="I60" s="14">
        <v>200</v>
      </c>
      <c r="J60" s="14"/>
      <c r="K60" s="14"/>
      <c r="L60" s="14">
        <v>200</v>
      </c>
      <c r="M60" s="27"/>
      <c r="N60" s="27"/>
      <c r="O60" s="27"/>
      <c r="P60" s="27"/>
      <c r="Q60" s="14"/>
      <c r="R60" s="14"/>
      <c r="S60" s="145">
        <v>0</v>
      </c>
      <c r="T60" s="67"/>
      <c r="U60" s="68"/>
      <c r="V60" s="68"/>
      <c r="W60" s="62"/>
      <c r="X60" s="62"/>
      <c r="Y60" s="144"/>
      <c r="Z60" s="62"/>
      <c r="AA60" s="77"/>
      <c r="AB60" s="14"/>
      <c r="AC60" s="14">
        <v>224</v>
      </c>
      <c r="AD60" s="14"/>
      <c r="AE60" s="14"/>
      <c r="AF60" s="14"/>
      <c r="AG60" s="14">
        <v>224</v>
      </c>
      <c r="AH60" s="14"/>
      <c r="AI60" s="27">
        <v>200</v>
      </c>
      <c r="AJ60" s="61"/>
      <c r="AK60" s="61">
        <v>200</v>
      </c>
      <c r="AL60" s="64"/>
      <c r="AM60" s="14"/>
      <c r="AN60" s="14">
        <v>0</v>
      </c>
      <c r="AO60" s="150"/>
      <c r="AP60" s="151"/>
      <c r="AQ60" s="66"/>
      <c r="AR60" s="66"/>
      <c r="AS60" s="14"/>
      <c r="AT60" s="14"/>
      <c r="AU60" s="14"/>
      <c r="AY60" s="11"/>
    </row>
    <row r="61" spans="1:51" ht="18.75" hidden="1">
      <c r="A61" s="26"/>
      <c r="B61" s="7" t="s">
        <v>131</v>
      </c>
      <c r="C61" s="141"/>
      <c r="D61" s="14"/>
      <c r="E61" s="14"/>
      <c r="F61" s="149"/>
      <c r="G61" s="66"/>
      <c r="H61" s="14"/>
      <c r="I61" s="14">
        <v>0</v>
      </c>
      <c r="J61" s="14"/>
      <c r="K61" s="14"/>
      <c r="L61" s="14"/>
      <c r="M61" s="27"/>
      <c r="N61" s="27"/>
      <c r="O61" s="27"/>
      <c r="P61" s="27"/>
      <c r="Q61" s="14"/>
      <c r="R61" s="14"/>
      <c r="S61" s="145">
        <v>96.749</v>
      </c>
      <c r="T61" s="61">
        <v>96.749</v>
      </c>
      <c r="U61" s="68"/>
      <c r="V61" s="68"/>
      <c r="W61" s="62"/>
      <c r="X61" s="62"/>
      <c r="Y61" s="144"/>
      <c r="Z61" s="62"/>
      <c r="AA61" s="77"/>
      <c r="AB61" s="14"/>
      <c r="AC61" s="14">
        <v>224</v>
      </c>
      <c r="AD61" s="14"/>
      <c r="AE61" s="14"/>
      <c r="AF61" s="14"/>
      <c r="AG61" s="14">
        <v>224</v>
      </c>
      <c r="AH61" s="14"/>
      <c r="AI61" s="27">
        <v>0</v>
      </c>
      <c r="AJ61" s="61"/>
      <c r="AK61" s="61"/>
      <c r="AL61" s="64"/>
      <c r="AM61" s="14"/>
      <c r="AN61" s="14">
        <v>80</v>
      </c>
      <c r="AO61" s="77">
        <v>80</v>
      </c>
      <c r="AP61" s="151"/>
      <c r="AQ61" s="66"/>
      <c r="AR61" s="66"/>
      <c r="AS61" s="14"/>
      <c r="AT61" s="14"/>
      <c r="AU61" s="14"/>
      <c r="AY61" s="11"/>
    </row>
    <row r="62" spans="1:51" ht="18.75" hidden="1">
      <c r="A62" s="26"/>
      <c r="B62" s="7" t="s">
        <v>144</v>
      </c>
      <c r="C62" s="141"/>
      <c r="D62" s="14"/>
      <c r="E62" s="14"/>
      <c r="F62" s="149"/>
      <c r="G62" s="66"/>
      <c r="H62" s="14"/>
      <c r="I62" s="14">
        <v>0</v>
      </c>
      <c r="J62" s="14"/>
      <c r="K62" s="14"/>
      <c r="L62" s="14"/>
      <c r="M62" s="27"/>
      <c r="N62" s="27"/>
      <c r="O62" s="27"/>
      <c r="P62" s="27"/>
      <c r="Q62" s="14"/>
      <c r="R62" s="14"/>
      <c r="S62" s="145">
        <v>0</v>
      </c>
      <c r="T62" s="67"/>
      <c r="U62" s="68"/>
      <c r="V62" s="68"/>
      <c r="W62" s="62"/>
      <c r="X62" s="62"/>
      <c r="Y62" s="144"/>
      <c r="Z62" s="62"/>
      <c r="AA62" s="77"/>
      <c r="AB62" s="14"/>
      <c r="AC62" s="14">
        <v>224</v>
      </c>
      <c r="AD62" s="14"/>
      <c r="AE62" s="14"/>
      <c r="AF62" s="14"/>
      <c r="AG62" s="14">
        <v>224</v>
      </c>
      <c r="AH62" s="14"/>
      <c r="AI62" s="27">
        <v>173.69234</v>
      </c>
      <c r="AJ62" s="61"/>
      <c r="AK62" s="61">
        <v>173.69234</v>
      </c>
      <c r="AL62" s="64"/>
      <c r="AM62" s="14"/>
      <c r="AN62" s="14"/>
      <c r="AO62" s="77"/>
      <c r="AP62" s="151"/>
      <c r="AQ62" s="66"/>
      <c r="AR62" s="66"/>
      <c r="AS62" s="14"/>
      <c r="AT62" s="14"/>
      <c r="AU62" s="14"/>
      <c r="AY62" s="11"/>
    </row>
    <row r="63" spans="1:51" ht="18.75">
      <c r="A63" s="26"/>
      <c r="B63" s="8" t="s">
        <v>135</v>
      </c>
      <c r="C63" s="148"/>
      <c r="D63" s="14"/>
      <c r="E63" s="14"/>
      <c r="F63" s="149"/>
      <c r="G63" s="66"/>
      <c r="H63" s="14"/>
      <c r="I63" s="14">
        <v>97</v>
      </c>
      <c r="J63" s="14"/>
      <c r="K63" s="14"/>
      <c r="L63" s="14">
        <v>97</v>
      </c>
      <c r="M63" s="27"/>
      <c r="N63" s="27"/>
      <c r="O63" s="27"/>
      <c r="P63" s="27"/>
      <c r="Q63" s="14"/>
      <c r="R63" s="14"/>
      <c r="S63" s="145">
        <v>0</v>
      </c>
      <c r="T63" s="67"/>
      <c r="U63" s="68"/>
      <c r="V63" s="68"/>
      <c r="W63" s="62"/>
      <c r="X63" s="62"/>
      <c r="Y63" s="144"/>
      <c r="Z63" s="62"/>
      <c r="AA63" s="77"/>
      <c r="AB63" s="14"/>
      <c r="AC63" s="14">
        <v>224</v>
      </c>
      <c r="AD63" s="14"/>
      <c r="AE63" s="14"/>
      <c r="AF63" s="14"/>
      <c r="AG63" s="14">
        <v>224</v>
      </c>
      <c r="AH63" s="14"/>
      <c r="AI63" s="27">
        <v>52.54135</v>
      </c>
      <c r="AJ63" s="61"/>
      <c r="AK63" s="61"/>
      <c r="AL63" s="64">
        <v>52.54135</v>
      </c>
      <c r="AM63" s="14"/>
      <c r="AN63" s="14">
        <v>0</v>
      </c>
      <c r="AO63" s="150"/>
      <c r="AP63" s="151"/>
      <c r="AQ63" s="66"/>
      <c r="AR63" s="66"/>
      <c r="AS63" s="14"/>
      <c r="AT63" s="14"/>
      <c r="AU63" s="14"/>
      <c r="AY63" s="11"/>
    </row>
    <row r="64" spans="1:51" ht="18.75" hidden="1">
      <c r="A64" s="26"/>
      <c r="B64" s="7" t="s">
        <v>145</v>
      </c>
      <c r="C64" s="141"/>
      <c r="D64" s="14"/>
      <c r="E64" s="14"/>
      <c r="F64" s="149"/>
      <c r="G64" s="66"/>
      <c r="H64" s="14"/>
      <c r="I64" s="14">
        <v>0</v>
      </c>
      <c r="J64" s="14"/>
      <c r="K64" s="14"/>
      <c r="L64" s="14"/>
      <c r="M64" s="27"/>
      <c r="N64" s="27"/>
      <c r="O64" s="27"/>
      <c r="P64" s="27"/>
      <c r="Q64" s="14"/>
      <c r="R64" s="14"/>
      <c r="S64" s="145">
        <v>0</v>
      </c>
      <c r="T64" s="67"/>
      <c r="U64" s="68"/>
      <c r="V64" s="68"/>
      <c r="W64" s="62"/>
      <c r="X64" s="62"/>
      <c r="Y64" s="144"/>
      <c r="Z64" s="62"/>
      <c r="AA64" s="77"/>
      <c r="AB64" s="14"/>
      <c r="AC64" s="14">
        <v>224</v>
      </c>
      <c r="AD64" s="14"/>
      <c r="AE64" s="14"/>
      <c r="AF64" s="14"/>
      <c r="AG64" s="14">
        <v>224</v>
      </c>
      <c r="AH64" s="14"/>
      <c r="AI64" s="27">
        <v>0</v>
      </c>
      <c r="AJ64" s="61"/>
      <c r="AK64" s="61"/>
      <c r="AL64" s="64"/>
      <c r="AM64" s="14"/>
      <c r="AN64" s="14">
        <v>0</v>
      </c>
      <c r="AO64" s="150"/>
      <c r="AP64" s="151"/>
      <c r="AQ64" s="66"/>
      <c r="AR64" s="66"/>
      <c r="AS64" s="14"/>
      <c r="AT64" s="14"/>
      <c r="AU64" s="14"/>
      <c r="AY64" s="11"/>
    </row>
    <row r="65" spans="1:51" ht="18.75" hidden="1">
      <c r="A65" s="26"/>
      <c r="B65" s="7" t="s">
        <v>146</v>
      </c>
      <c r="C65" s="141"/>
      <c r="D65" s="14"/>
      <c r="E65" s="14"/>
      <c r="F65" s="149"/>
      <c r="G65" s="66"/>
      <c r="H65" s="14"/>
      <c r="I65" s="14">
        <v>0</v>
      </c>
      <c r="J65" s="14"/>
      <c r="K65" s="14"/>
      <c r="L65" s="14"/>
      <c r="M65" s="27"/>
      <c r="N65" s="27"/>
      <c r="O65" s="27"/>
      <c r="P65" s="27"/>
      <c r="Q65" s="14"/>
      <c r="R65" s="14"/>
      <c r="S65" s="145">
        <v>0</v>
      </c>
      <c r="T65" s="67"/>
      <c r="U65" s="68"/>
      <c r="V65" s="68"/>
      <c r="W65" s="62"/>
      <c r="X65" s="62"/>
      <c r="Y65" s="144"/>
      <c r="Z65" s="62"/>
      <c r="AA65" s="77"/>
      <c r="AB65" s="14">
        <v>21.884</v>
      </c>
      <c r="AC65" s="14">
        <v>224</v>
      </c>
      <c r="AD65" s="14"/>
      <c r="AE65" s="14"/>
      <c r="AF65" s="14"/>
      <c r="AG65" s="14">
        <v>224</v>
      </c>
      <c r="AH65" s="14"/>
      <c r="AI65" s="27">
        <v>0</v>
      </c>
      <c r="AJ65" s="61"/>
      <c r="AK65" s="61"/>
      <c r="AL65" s="64"/>
      <c r="AM65" s="14"/>
      <c r="AN65" s="14">
        <v>0</v>
      </c>
      <c r="AO65" s="150"/>
      <c r="AP65" s="151"/>
      <c r="AQ65" s="66"/>
      <c r="AR65" s="66"/>
      <c r="AS65" s="14"/>
      <c r="AT65" s="14"/>
      <c r="AU65" s="14"/>
      <c r="AY65" s="11"/>
    </row>
    <row r="66" spans="1:51" ht="18.75" hidden="1">
      <c r="A66" s="26"/>
      <c r="B66" s="7" t="s">
        <v>147</v>
      </c>
      <c r="C66" s="141"/>
      <c r="D66" s="14"/>
      <c r="E66" s="14"/>
      <c r="F66" s="149"/>
      <c r="G66" s="66"/>
      <c r="H66" s="14"/>
      <c r="I66" s="14">
        <v>0</v>
      </c>
      <c r="J66" s="14"/>
      <c r="K66" s="14"/>
      <c r="L66" s="14"/>
      <c r="M66" s="27"/>
      <c r="N66" s="27"/>
      <c r="O66" s="27"/>
      <c r="P66" s="27"/>
      <c r="Q66" s="14"/>
      <c r="R66" s="14"/>
      <c r="S66" s="145">
        <v>0</v>
      </c>
      <c r="T66" s="67"/>
      <c r="U66" s="68"/>
      <c r="V66" s="68"/>
      <c r="W66" s="62"/>
      <c r="X66" s="62"/>
      <c r="Y66" s="144"/>
      <c r="Z66" s="62"/>
      <c r="AA66" s="77"/>
      <c r="AB66" s="14"/>
      <c r="AC66" s="14">
        <v>224</v>
      </c>
      <c r="AD66" s="14"/>
      <c r="AE66" s="14"/>
      <c r="AF66" s="14"/>
      <c r="AG66" s="14">
        <v>224</v>
      </c>
      <c r="AH66" s="14"/>
      <c r="AI66" s="27">
        <v>0</v>
      </c>
      <c r="AJ66" s="61"/>
      <c r="AK66" s="61"/>
      <c r="AL66" s="64"/>
      <c r="AM66" s="14"/>
      <c r="AN66" s="14">
        <v>0</v>
      </c>
      <c r="AO66" s="150"/>
      <c r="AP66" s="151"/>
      <c r="AQ66" s="66"/>
      <c r="AR66" s="66"/>
      <c r="AS66" s="14"/>
      <c r="AT66" s="14"/>
      <c r="AU66" s="14"/>
      <c r="AY66" s="11"/>
    </row>
    <row r="67" spans="1:51" ht="18.75" hidden="1">
      <c r="A67" s="26"/>
      <c r="B67" s="7" t="s">
        <v>148</v>
      </c>
      <c r="C67" s="141"/>
      <c r="D67" s="14"/>
      <c r="E67" s="14"/>
      <c r="F67" s="149"/>
      <c r="G67" s="66"/>
      <c r="H67" s="14"/>
      <c r="I67" s="14">
        <v>0</v>
      </c>
      <c r="J67" s="14"/>
      <c r="K67" s="14"/>
      <c r="L67" s="14"/>
      <c r="M67" s="27"/>
      <c r="N67" s="27"/>
      <c r="O67" s="27"/>
      <c r="P67" s="27"/>
      <c r="Q67" s="14"/>
      <c r="R67" s="14"/>
      <c r="S67" s="145">
        <v>0</v>
      </c>
      <c r="T67" s="67"/>
      <c r="U67" s="68"/>
      <c r="V67" s="68"/>
      <c r="W67" s="62"/>
      <c r="X67" s="62"/>
      <c r="Y67" s="144"/>
      <c r="Z67" s="62"/>
      <c r="AA67" s="77"/>
      <c r="AB67" s="14"/>
      <c r="AC67" s="14">
        <v>224</v>
      </c>
      <c r="AD67" s="14"/>
      <c r="AE67" s="14"/>
      <c r="AF67" s="14"/>
      <c r="AG67" s="14">
        <v>224</v>
      </c>
      <c r="AH67" s="14"/>
      <c r="AI67" s="27">
        <v>0</v>
      </c>
      <c r="AJ67" s="61"/>
      <c r="AK67" s="61"/>
      <c r="AL67" s="64"/>
      <c r="AM67" s="14"/>
      <c r="AN67" s="14">
        <v>0</v>
      </c>
      <c r="AO67" s="150"/>
      <c r="AP67" s="151"/>
      <c r="AQ67" s="66"/>
      <c r="AR67" s="66"/>
      <c r="AS67" s="14"/>
      <c r="AT67" s="14"/>
      <c r="AU67" s="14"/>
      <c r="AY67" s="11"/>
    </row>
    <row r="68" spans="1:51" ht="18.75" hidden="1">
      <c r="A68" s="26"/>
      <c r="B68" s="8" t="s">
        <v>149</v>
      </c>
      <c r="C68" s="148"/>
      <c r="D68" s="14"/>
      <c r="E68" s="14"/>
      <c r="F68" s="149"/>
      <c r="G68" s="66"/>
      <c r="H68" s="14"/>
      <c r="I68" s="14">
        <v>0</v>
      </c>
      <c r="J68" s="14"/>
      <c r="K68" s="14"/>
      <c r="L68" s="14"/>
      <c r="M68" s="27"/>
      <c r="N68" s="27"/>
      <c r="O68" s="27"/>
      <c r="P68" s="27"/>
      <c r="Q68" s="14"/>
      <c r="R68" s="14"/>
      <c r="S68" s="145">
        <v>0</v>
      </c>
      <c r="T68" s="67"/>
      <c r="U68" s="68"/>
      <c r="V68" s="68"/>
      <c r="W68" s="62"/>
      <c r="X68" s="62"/>
      <c r="Y68" s="144"/>
      <c r="Z68" s="62"/>
      <c r="AA68" s="77"/>
      <c r="AB68" s="14"/>
      <c r="AC68" s="14">
        <v>224</v>
      </c>
      <c r="AD68" s="14"/>
      <c r="AE68" s="14"/>
      <c r="AF68" s="14"/>
      <c r="AG68" s="14">
        <v>224</v>
      </c>
      <c r="AH68" s="14"/>
      <c r="AI68" s="27">
        <v>0</v>
      </c>
      <c r="AJ68" s="61"/>
      <c r="AK68" s="61"/>
      <c r="AL68" s="64"/>
      <c r="AM68" s="14"/>
      <c r="AN68" s="14">
        <v>0</v>
      </c>
      <c r="AO68" s="150"/>
      <c r="AP68" s="151"/>
      <c r="AQ68" s="66"/>
      <c r="AR68" s="66"/>
      <c r="AS68" s="14"/>
      <c r="AT68" s="14"/>
      <c r="AU68" s="14"/>
      <c r="AY68" s="11"/>
    </row>
    <row r="69" spans="1:51" ht="18.75" hidden="1">
      <c r="A69" s="26"/>
      <c r="B69" s="7"/>
      <c r="C69" s="141"/>
      <c r="D69" s="14"/>
      <c r="E69" s="14"/>
      <c r="F69" s="149"/>
      <c r="G69" s="66"/>
      <c r="H69" s="14"/>
      <c r="I69" s="14">
        <v>0</v>
      </c>
      <c r="J69" s="14"/>
      <c r="K69" s="14"/>
      <c r="L69" s="14"/>
      <c r="M69" s="27"/>
      <c r="N69" s="27"/>
      <c r="O69" s="27"/>
      <c r="P69" s="27"/>
      <c r="Q69" s="14"/>
      <c r="R69" s="14"/>
      <c r="S69" s="145">
        <v>0</v>
      </c>
      <c r="T69" s="67"/>
      <c r="U69" s="68"/>
      <c r="V69" s="68"/>
      <c r="W69" s="62"/>
      <c r="X69" s="62"/>
      <c r="Y69" s="144"/>
      <c r="Z69" s="62"/>
      <c r="AA69" s="77"/>
      <c r="AB69" s="14"/>
      <c r="AC69" s="14"/>
      <c r="AD69" s="14"/>
      <c r="AE69" s="14"/>
      <c r="AF69" s="14"/>
      <c r="AG69" s="14"/>
      <c r="AH69" s="14"/>
      <c r="AI69" s="27">
        <v>0</v>
      </c>
      <c r="AJ69" s="61"/>
      <c r="AK69" s="61"/>
      <c r="AL69" s="64"/>
      <c r="AM69" s="14"/>
      <c r="AN69" s="14">
        <v>0</v>
      </c>
      <c r="AO69" s="150"/>
      <c r="AP69" s="151"/>
      <c r="AQ69" s="66"/>
      <c r="AR69" s="66"/>
      <c r="AS69" s="14"/>
      <c r="AT69" s="14"/>
      <c r="AU69" s="14"/>
      <c r="AY69" s="11"/>
    </row>
    <row r="70" spans="1:51" ht="18.75" hidden="1">
      <c r="A70" s="26"/>
      <c r="B70" s="7"/>
      <c r="C70" s="141"/>
      <c r="D70" s="14"/>
      <c r="E70" s="14"/>
      <c r="F70" s="149"/>
      <c r="G70" s="66"/>
      <c r="H70" s="14"/>
      <c r="I70" s="14">
        <v>0</v>
      </c>
      <c r="J70" s="14"/>
      <c r="K70" s="14"/>
      <c r="L70" s="14"/>
      <c r="M70" s="27"/>
      <c r="N70" s="27"/>
      <c r="O70" s="27"/>
      <c r="P70" s="27"/>
      <c r="Q70" s="14"/>
      <c r="R70" s="14"/>
      <c r="S70" s="145">
        <v>0</v>
      </c>
      <c r="T70" s="67"/>
      <c r="U70" s="68"/>
      <c r="V70" s="68"/>
      <c r="W70" s="62"/>
      <c r="X70" s="62"/>
      <c r="Y70" s="144"/>
      <c r="Z70" s="62"/>
      <c r="AA70" s="77"/>
      <c r="AB70" s="14"/>
      <c r="AC70" s="14"/>
      <c r="AD70" s="14"/>
      <c r="AE70" s="14"/>
      <c r="AF70" s="14"/>
      <c r="AG70" s="14"/>
      <c r="AH70" s="14"/>
      <c r="AI70" s="27">
        <v>0</v>
      </c>
      <c r="AJ70" s="61"/>
      <c r="AK70" s="61"/>
      <c r="AL70" s="64"/>
      <c r="AM70" s="14"/>
      <c r="AN70" s="14">
        <v>0</v>
      </c>
      <c r="AO70" s="150"/>
      <c r="AP70" s="151"/>
      <c r="AQ70" s="66"/>
      <c r="AR70" s="66"/>
      <c r="AS70" s="14"/>
      <c r="AT70" s="14"/>
      <c r="AU70" s="14"/>
      <c r="AY70" s="11"/>
    </row>
    <row r="71" spans="1:51" ht="18.75">
      <c r="A71" s="26" t="s">
        <v>37</v>
      </c>
      <c r="B71" s="7" t="s">
        <v>85</v>
      </c>
      <c r="C71" s="141">
        <v>5500</v>
      </c>
      <c r="D71" s="14"/>
      <c r="E71" s="14">
        <v>0</v>
      </c>
      <c r="F71" s="142">
        <v>0</v>
      </c>
      <c r="G71" s="14">
        <v>7904.9</v>
      </c>
      <c r="H71" s="14"/>
      <c r="I71" s="14">
        <v>20772.9</v>
      </c>
      <c r="J71" s="14"/>
      <c r="K71" s="14"/>
      <c r="L71" s="14">
        <v>20772.9</v>
      </c>
      <c r="M71" s="27"/>
      <c r="N71" s="27"/>
      <c r="O71" s="27"/>
      <c r="P71" s="27"/>
      <c r="Q71" s="14"/>
      <c r="R71" s="14"/>
      <c r="S71" s="143">
        <v>26.246999999999375</v>
      </c>
      <c r="T71" s="67"/>
      <c r="U71" s="68"/>
      <c r="V71" s="68"/>
      <c r="W71" s="62"/>
      <c r="X71" s="62"/>
      <c r="Y71" s="144">
        <v>26.247</v>
      </c>
      <c r="Z71" s="62"/>
      <c r="AA71" s="77">
        <v>-6.252776074688882E-13</v>
      </c>
      <c r="AB71" s="14"/>
      <c r="AC71" s="27">
        <v>0</v>
      </c>
      <c r="AD71" s="27"/>
      <c r="AE71" s="27"/>
      <c r="AF71" s="27"/>
      <c r="AG71" s="27"/>
      <c r="AH71" s="27"/>
      <c r="AI71" s="27">
        <v>0</v>
      </c>
      <c r="AJ71" s="61"/>
      <c r="AK71" s="61"/>
      <c r="AL71" s="64"/>
      <c r="AM71" s="14"/>
      <c r="AN71" s="14">
        <v>0</v>
      </c>
      <c r="AO71" s="150"/>
      <c r="AP71" s="151"/>
      <c r="AQ71" s="66"/>
      <c r="AR71" s="66"/>
      <c r="AS71" s="14"/>
      <c r="AT71" s="14"/>
      <c r="AU71" s="14"/>
      <c r="AY71" s="11"/>
    </row>
    <row r="72" spans="1:51" ht="18.75" hidden="1">
      <c r="A72" s="26"/>
      <c r="B72" s="8" t="s">
        <v>123</v>
      </c>
      <c r="C72" s="8"/>
      <c r="D72" s="14"/>
      <c r="E72" s="14"/>
      <c r="F72" s="142"/>
      <c r="G72" s="14"/>
      <c r="H72" s="14"/>
      <c r="I72" s="14">
        <v>0</v>
      </c>
      <c r="J72" s="14"/>
      <c r="K72" s="14"/>
      <c r="L72" s="14"/>
      <c r="M72" s="27"/>
      <c r="N72" s="27"/>
      <c r="O72" s="27"/>
      <c r="P72" s="27"/>
      <c r="Q72" s="14"/>
      <c r="R72" s="14"/>
      <c r="S72" s="145">
        <v>0</v>
      </c>
      <c r="T72" s="67"/>
      <c r="U72" s="68"/>
      <c r="V72" s="68"/>
      <c r="W72" s="62"/>
      <c r="X72" s="62"/>
      <c r="Y72" s="144"/>
      <c r="Z72" s="62"/>
      <c r="AA72" s="77"/>
      <c r="AB72" s="14"/>
      <c r="AC72" s="27"/>
      <c r="AD72" s="27"/>
      <c r="AE72" s="27"/>
      <c r="AF72" s="27"/>
      <c r="AG72" s="27"/>
      <c r="AH72" s="27"/>
      <c r="AI72" s="27">
        <v>0</v>
      </c>
      <c r="AJ72" s="61"/>
      <c r="AK72" s="61"/>
      <c r="AL72" s="64"/>
      <c r="AM72" s="14"/>
      <c r="AN72" s="14">
        <v>890.6</v>
      </c>
      <c r="AO72" s="150"/>
      <c r="AP72" s="151"/>
      <c r="AQ72" s="66"/>
      <c r="AR72" s="14">
        <v>890.6</v>
      </c>
      <c r="AS72" s="14"/>
      <c r="AT72" s="14"/>
      <c r="AU72" s="14"/>
      <c r="AY72" s="11"/>
    </row>
    <row r="73" spans="1:51" ht="18.75" hidden="1">
      <c r="A73" s="26" t="s">
        <v>108</v>
      </c>
      <c r="B73" s="7" t="s">
        <v>109</v>
      </c>
      <c r="C73" s="7"/>
      <c r="D73" s="14"/>
      <c r="E73" s="14"/>
      <c r="F73" s="142"/>
      <c r="G73" s="14"/>
      <c r="H73" s="14"/>
      <c r="I73" s="14">
        <v>0</v>
      </c>
      <c r="J73" s="14"/>
      <c r="K73" s="14"/>
      <c r="L73" s="14"/>
      <c r="M73" s="27"/>
      <c r="N73" s="27"/>
      <c r="O73" s="27"/>
      <c r="P73" s="27"/>
      <c r="Q73" s="14"/>
      <c r="R73" s="14"/>
      <c r="S73" s="145">
        <v>0</v>
      </c>
      <c r="T73" s="67"/>
      <c r="U73" s="68"/>
      <c r="V73" s="68"/>
      <c r="W73" s="62"/>
      <c r="X73" s="62"/>
      <c r="Y73" s="144"/>
      <c r="Z73" s="62"/>
      <c r="AA73" s="77"/>
      <c r="AB73" s="14"/>
      <c r="AC73" s="27"/>
      <c r="AD73" s="27"/>
      <c r="AE73" s="27"/>
      <c r="AF73" s="27"/>
      <c r="AG73" s="27"/>
      <c r="AH73" s="14">
        <v>8465.193</v>
      </c>
      <c r="AI73" s="27"/>
      <c r="AJ73" s="61"/>
      <c r="AK73" s="61"/>
      <c r="AL73" s="64"/>
      <c r="AM73" s="14">
        <v>13092.807</v>
      </c>
      <c r="AN73" s="14">
        <v>0</v>
      </c>
      <c r="AO73" s="150"/>
      <c r="AP73" s="151"/>
      <c r="AQ73" s="66"/>
      <c r="AR73" s="66"/>
      <c r="AS73" s="14"/>
      <c r="AT73" s="14"/>
      <c r="AU73" s="14"/>
      <c r="AY73" s="11"/>
    </row>
    <row r="74" spans="1:51" ht="18.75" hidden="1">
      <c r="A74" s="26" t="s">
        <v>112</v>
      </c>
      <c r="B74" s="8" t="s">
        <v>111</v>
      </c>
      <c r="C74" s="8"/>
      <c r="D74" s="14"/>
      <c r="E74" s="14"/>
      <c r="F74" s="142"/>
      <c r="G74" s="14"/>
      <c r="H74" s="14"/>
      <c r="I74" s="14">
        <v>0</v>
      </c>
      <c r="J74" s="14"/>
      <c r="K74" s="14"/>
      <c r="L74" s="14"/>
      <c r="M74" s="14"/>
      <c r="N74" s="14"/>
      <c r="O74" s="14"/>
      <c r="P74" s="14"/>
      <c r="Q74" s="14"/>
      <c r="R74" s="14"/>
      <c r="S74" s="142">
        <v>650</v>
      </c>
      <c r="T74" s="14"/>
      <c r="U74" s="68"/>
      <c r="V74" s="68"/>
      <c r="W74" s="62"/>
      <c r="X74" s="62"/>
      <c r="Y74" s="144"/>
      <c r="Z74" s="62">
        <v>650</v>
      </c>
      <c r="AA74" s="77"/>
      <c r="AB74" s="77"/>
      <c r="AC74" s="27"/>
      <c r="AD74" s="27"/>
      <c r="AE74" s="27"/>
      <c r="AF74" s="27"/>
      <c r="AG74" s="27"/>
      <c r="AH74" s="14"/>
      <c r="AI74" s="27"/>
      <c r="AJ74" s="61"/>
      <c r="AK74" s="61"/>
      <c r="AL74" s="64"/>
      <c r="AM74" s="14"/>
      <c r="AN74" s="14">
        <v>0</v>
      </c>
      <c r="AO74" s="150"/>
      <c r="AP74" s="151"/>
      <c r="AQ74" s="66"/>
      <c r="AR74" s="66"/>
      <c r="AS74" s="14"/>
      <c r="AT74" s="14"/>
      <c r="AU74" s="14"/>
      <c r="AY74" s="11"/>
    </row>
    <row r="75" spans="1:51" ht="22.5" customHeight="1">
      <c r="A75" s="28"/>
      <c r="B75" s="29" t="s">
        <v>6</v>
      </c>
      <c r="C75" s="15">
        <v>16800</v>
      </c>
      <c r="D75" s="15">
        <v>2137968.9</v>
      </c>
      <c r="E75" s="15">
        <v>33266.6</v>
      </c>
      <c r="F75" s="152">
        <v>3441401.7</v>
      </c>
      <c r="G75" s="15">
        <v>7904.9</v>
      </c>
      <c r="H75" s="15">
        <v>272477.8</v>
      </c>
      <c r="I75" s="15">
        <v>78883.9</v>
      </c>
      <c r="J75" s="15">
        <v>20066</v>
      </c>
      <c r="K75" s="15">
        <v>4000</v>
      </c>
      <c r="L75" s="15">
        <v>54817.9</v>
      </c>
      <c r="M75" s="15">
        <v>28774.8</v>
      </c>
      <c r="N75" s="30">
        <v>9291.04911</v>
      </c>
      <c r="O75" s="15">
        <v>15889.097999999998</v>
      </c>
      <c r="P75" s="15">
        <v>23079</v>
      </c>
      <c r="Q75" s="15">
        <v>3287.6</v>
      </c>
      <c r="R75" s="30">
        <v>17942.39438</v>
      </c>
      <c r="S75" s="153">
        <v>21908.0569600001</v>
      </c>
      <c r="T75" s="69">
        <v>3150.187960000099</v>
      </c>
      <c r="U75" s="79">
        <v>2169.75</v>
      </c>
      <c r="V75" s="79">
        <v>576.396</v>
      </c>
      <c r="W75" s="79">
        <v>571.86</v>
      </c>
      <c r="X75" s="79">
        <v>0</v>
      </c>
      <c r="Y75" s="153">
        <v>1779.8630000000005</v>
      </c>
      <c r="Z75" s="79">
        <v>650</v>
      </c>
      <c r="AA75" s="80">
        <v>7500</v>
      </c>
      <c r="AB75" s="30">
        <v>3354.4</v>
      </c>
      <c r="AC75" s="70">
        <v>48888.20102999999</v>
      </c>
      <c r="AD75" s="15">
        <v>11000</v>
      </c>
      <c r="AE75" s="30">
        <v>438.44934</v>
      </c>
      <c r="AF75" s="70">
        <v>14.82169</v>
      </c>
      <c r="AG75" s="15">
        <v>4716.8</v>
      </c>
      <c r="AH75" s="15">
        <v>8465.193</v>
      </c>
      <c r="AI75" s="153">
        <v>102932.79746999999</v>
      </c>
      <c r="AJ75" s="69">
        <v>77153.5</v>
      </c>
      <c r="AK75" s="69">
        <v>12265.665470000002</v>
      </c>
      <c r="AL75" s="71">
        <v>7500</v>
      </c>
      <c r="AM75" s="15">
        <v>13092.807</v>
      </c>
      <c r="AN75" s="15">
        <v>8157.07</v>
      </c>
      <c r="AO75" s="80">
        <v>4702.02</v>
      </c>
      <c r="AP75" s="15">
        <v>26</v>
      </c>
      <c r="AQ75" s="20">
        <v>360</v>
      </c>
      <c r="AR75" s="79">
        <v>3054.05</v>
      </c>
      <c r="AS75" s="80">
        <v>10831.746000000001</v>
      </c>
      <c r="AT75" s="30">
        <f>SUM(AT15:AT71)</f>
        <v>2138.76582</v>
      </c>
      <c r="AU75" s="20">
        <f>SUM(AU15:AU71)</f>
        <v>0</v>
      </c>
      <c r="AY75" s="11"/>
    </row>
    <row r="77" spans="1:56" ht="39" customHeight="1">
      <c r="A77" s="52" t="s">
        <v>137</v>
      </c>
      <c r="B77" s="118" t="s">
        <v>137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21"/>
      <c r="AK77" s="21"/>
      <c r="AL77" s="21"/>
      <c r="AM77" s="21"/>
      <c r="AN77" s="37"/>
      <c r="AO77" s="37"/>
      <c r="AP77" s="10"/>
      <c r="AQ77" s="85" t="s">
        <v>88</v>
      </c>
      <c r="AR77" s="85"/>
      <c r="AS77" s="85"/>
      <c r="AT77" s="39" t="s">
        <v>119</v>
      </c>
      <c r="AU77" s="13" t="s">
        <v>88</v>
      </c>
      <c r="AV77" s="9"/>
      <c r="AW77" s="9"/>
      <c r="AX77" s="9"/>
      <c r="AY77" s="9"/>
      <c r="AZ77" s="9"/>
      <c r="BA77" s="9"/>
      <c r="BB77" s="109"/>
      <c r="BC77" s="109"/>
      <c r="BD77" s="109"/>
    </row>
    <row r="79" spans="1:40" ht="18.75" hidden="1">
      <c r="A79" s="13" t="s">
        <v>83</v>
      </c>
      <c r="V79" s="109" t="s">
        <v>84</v>
      </c>
      <c r="W79" s="10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46"/>
    </row>
    <row r="81" spans="3:46" ht="1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8"/>
      <c r="O81" s="31"/>
      <c r="P81" s="38"/>
      <c r="Q81" s="31"/>
      <c r="R81" s="31"/>
      <c r="S81" s="38"/>
      <c r="T81" s="31"/>
      <c r="AB81" s="31"/>
      <c r="AC81" s="31"/>
      <c r="AH81" s="31"/>
      <c r="AI81" s="38"/>
      <c r="AJ81" s="16"/>
      <c r="AK81" s="16"/>
      <c r="AL81" s="16"/>
      <c r="AM81" s="31"/>
      <c r="AN81" s="16"/>
      <c r="AO81" s="16"/>
      <c r="AP81" s="16"/>
      <c r="AS81" s="31"/>
      <c r="AT81" s="38"/>
    </row>
    <row r="82" spans="35:42" ht="15">
      <c r="AI82" s="41"/>
      <c r="AN82" s="31"/>
      <c r="AO82" s="16"/>
      <c r="AP82" s="16"/>
    </row>
    <row r="83" spans="20:42" ht="18.75">
      <c r="T83" s="14"/>
      <c r="AI83" s="41"/>
      <c r="AO83" s="16"/>
      <c r="AP83" s="16"/>
    </row>
    <row r="84" spans="3:46" ht="14.25">
      <c r="C84" s="40"/>
      <c r="D84" s="40"/>
      <c r="E84" s="40"/>
      <c r="F84" s="40"/>
      <c r="G84" s="40"/>
      <c r="H84" s="40"/>
      <c r="I84" s="17"/>
      <c r="J84" s="17"/>
      <c r="K84" s="17"/>
      <c r="L84" s="17"/>
      <c r="M84" s="17"/>
      <c r="N84" s="40"/>
      <c r="O84" s="17"/>
      <c r="P84" s="40"/>
      <c r="Q84" s="17"/>
      <c r="R84" s="40"/>
      <c r="S84" s="40"/>
      <c r="T84" s="40"/>
      <c r="U84" s="11"/>
      <c r="V84" s="11"/>
      <c r="W84" s="11"/>
      <c r="X84" s="11"/>
      <c r="Y84" s="11"/>
      <c r="Z84" s="11"/>
      <c r="AA84" s="11"/>
      <c r="AB84" s="17"/>
      <c r="AC84" s="17"/>
      <c r="AD84" s="11"/>
      <c r="AE84" s="11"/>
      <c r="AF84" s="11"/>
      <c r="AG84" s="11"/>
      <c r="AH84" s="17"/>
      <c r="AI84" s="40"/>
      <c r="AJ84" s="17"/>
      <c r="AK84" s="17"/>
      <c r="AL84" s="17"/>
      <c r="AM84" s="17"/>
      <c r="AN84" s="17"/>
      <c r="AO84" s="17"/>
      <c r="AP84" s="17"/>
      <c r="AS84" s="17"/>
      <c r="AT84" s="17"/>
    </row>
  </sheetData>
  <sheetProtection/>
  <mergeCells count="60">
    <mergeCell ref="B77:S77"/>
    <mergeCell ref="C11:C13"/>
    <mergeCell ref="V79:W79"/>
    <mergeCell ref="T12:T13"/>
    <mergeCell ref="Q11:Q13"/>
    <mergeCell ref="R11:R13"/>
    <mergeCell ref="AC11:AC13"/>
    <mergeCell ref="X12:X13"/>
    <mergeCell ref="T11:AA11"/>
    <mergeCell ref="Z12:Z13"/>
    <mergeCell ref="AB11:AB13"/>
    <mergeCell ref="Y12:Y13"/>
    <mergeCell ref="BB77:BD77"/>
    <mergeCell ref="AH11:AH13"/>
    <mergeCell ref="AM11:AM13"/>
    <mergeCell ref="AO12:AO13"/>
    <mergeCell ref="AN11:AN13"/>
    <mergeCell ref="AJ12:AJ13"/>
    <mergeCell ref="AQ12:AQ13"/>
    <mergeCell ref="AT11:AT13"/>
    <mergeCell ref="AI10:AI13"/>
    <mergeCell ref="AR12:AR13"/>
    <mergeCell ref="A9:A13"/>
    <mergeCell ref="P11:P13"/>
    <mergeCell ref="B9:B13"/>
    <mergeCell ref="O11:O13"/>
    <mergeCell ref="D11:D13"/>
    <mergeCell ref="E11:E13"/>
    <mergeCell ref="G11:G13"/>
    <mergeCell ref="F11:F13"/>
    <mergeCell ref="N11:N13"/>
    <mergeCell ref="M11:M13"/>
    <mergeCell ref="AQ5:AS5"/>
    <mergeCell ref="AQ77:AS77"/>
    <mergeCell ref="AA12:AA13"/>
    <mergeCell ref="AS11:AS13"/>
    <mergeCell ref="AK12:AK13"/>
    <mergeCell ref="AF12:AF13"/>
    <mergeCell ref="AE12:AE13"/>
    <mergeCell ref="AD12:AD13"/>
    <mergeCell ref="AG12:AG13"/>
    <mergeCell ref="AL12:AL13"/>
    <mergeCell ref="B5:AO5"/>
    <mergeCell ref="S9:AM9"/>
    <mergeCell ref="S2:Z2"/>
    <mergeCell ref="S1:Z1"/>
    <mergeCell ref="AQ6:AS6"/>
    <mergeCell ref="AO11:AQ11"/>
    <mergeCell ref="AN10:AQ10"/>
    <mergeCell ref="AN9:AS9"/>
    <mergeCell ref="AD11:AG11"/>
    <mergeCell ref="AI1:AU1"/>
    <mergeCell ref="AI2:AU2"/>
    <mergeCell ref="D9:R9"/>
    <mergeCell ref="D10:Q10"/>
    <mergeCell ref="AJ10:AL11"/>
    <mergeCell ref="S10:AE10"/>
    <mergeCell ref="S11:S13"/>
    <mergeCell ref="H11:H13"/>
    <mergeCell ref="I11:J12"/>
  </mergeCells>
  <printOptions horizontalCentered="1"/>
  <pageMargins left="0.17" right="0.17" top="0.17" bottom="0.19" header="0.17" footer="0.17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Admin</cp:lastModifiedBy>
  <cp:lastPrinted>2017-11-30T10:17:40Z</cp:lastPrinted>
  <dcterms:created xsi:type="dcterms:W3CDTF">2004-12-29T12:32:55Z</dcterms:created>
  <dcterms:modified xsi:type="dcterms:W3CDTF">2017-12-05T14:33:58Z</dcterms:modified>
  <cp:category/>
  <cp:version/>
  <cp:contentType/>
  <cp:contentStatus/>
</cp:coreProperties>
</file>