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ОБОЧІ ДОКУМЕНТИ\Сайт ОДА\"/>
    </mc:Choice>
  </mc:AlternateContent>
  <xr:revisionPtr revIDLastSave="0" documentId="13_ncr:1_{9B42A721-CBD7-4536-A184-0747CAB8A406}" xr6:coauthVersionLast="37" xr6:coauthVersionMax="37" xr10:uidLastSave="{00000000-0000-0000-0000-000000000000}"/>
  <bookViews>
    <workbookView xWindow="0" yWindow="0" windowWidth="28800" windowHeight="11625" xr2:uid="{7AC7CEA6-D1F7-4F0C-B5FF-8D234DC107D2}"/>
  </bookViews>
  <sheets>
    <sheet name="всі обєкти 15.04.2020" sheetId="2" r:id="rId1"/>
    <sheet name="Лист1" sheetId="4" r:id="rId2"/>
  </sheets>
  <definedNames>
    <definedName name="_xlnm.Print_Area" localSheetId="0">'всі обєкти 15.04.2020'!$A$1:$J$21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6" i="2"/>
  <c r="J14" i="2"/>
  <c r="J12" i="2"/>
  <c r="J8" i="2"/>
  <c r="J6" i="2"/>
  <c r="G10" i="2"/>
  <c r="J10" i="2" s="1"/>
  <c r="I8" i="2"/>
  <c r="H21" i="2"/>
  <c r="H23" i="2" s="1"/>
  <c r="I6" i="2"/>
  <c r="E21" i="2" l="1"/>
  <c r="G21" i="2" l="1"/>
  <c r="J21" i="2" s="1"/>
  <c r="I21" i="2" l="1"/>
</calcChain>
</file>

<file path=xl/sharedStrings.xml><?xml version="1.0" encoding="utf-8"?>
<sst xmlns="http://schemas.openxmlformats.org/spreadsheetml/2006/main" count="144" uniqueCount="119">
  <si>
    <t>%</t>
  </si>
  <si>
    <t>тис.грн.</t>
  </si>
  <si>
    <t>Бершадський район</t>
  </si>
  <si>
    <t>-</t>
  </si>
  <si>
    <t>Вінницький район</t>
  </si>
  <si>
    <t>Гайсинський район</t>
  </si>
  <si>
    <t>Крижопільський район</t>
  </si>
  <si>
    <t>Літинський район</t>
  </si>
  <si>
    <t>Мог-Подільський  район</t>
  </si>
  <si>
    <t>Погребищенський район</t>
  </si>
  <si>
    <t>Томашпільський район</t>
  </si>
  <si>
    <t>Тульчинський район</t>
  </si>
  <si>
    <t>Чечельницький район</t>
  </si>
  <si>
    <t>Всього по області</t>
  </si>
  <si>
    <t>залишок</t>
  </si>
  <si>
    <t>ДДФ</t>
  </si>
  <si>
    <t>Іванівська сільська рада</t>
  </si>
  <si>
    <t>Замовник робіт</t>
  </si>
  <si>
    <t>Брацлавська селищна рада</t>
  </si>
  <si>
    <t>Гайсинська міська рада</t>
  </si>
  <si>
    <t>Якушинецька сільсьска рада</t>
  </si>
  <si>
    <t>Крижопільська селищна рада</t>
  </si>
  <si>
    <t>Департамент комунального господарства та благоустрою Вінницької міської ради</t>
  </si>
  <si>
    <t>КП "Житлокомунгосп" Дашівської селищної ради</t>
  </si>
  <si>
    <t>Управління житлово-комунального господарства Могилів-Подільської міської ради</t>
  </si>
  <si>
    <t>Літинська селищна рада</t>
  </si>
  <si>
    <t>Іллінецька міська рада</t>
  </si>
  <si>
    <t>Ладижинська міська рада</t>
  </si>
  <si>
    <t>Кинашівська сільська рада</t>
  </si>
  <si>
    <t>Тростянецька селищна рада</t>
  </si>
  <si>
    <t>Немирівська міська рада</t>
  </si>
  <si>
    <t>Оратівська селищна рада</t>
  </si>
  <si>
    <t>Тульчинська міська рада</t>
  </si>
  <si>
    <t>Агрономічна сільська рада</t>
  </si>
  <si>
    <t>Гніваньська міська рада</t>
  </si>
  <si>
    <t>Бершадська міська рада</t>
  </si>
  <si>
    <t>Томашпільська селищна рада</t>
  </si>
  <si>
    <t>Голодьківська сільська рада</t>
  </si>
  <si>
    <t>Павлівська сільська рада</t>
  </si>
  <si>
    <t>Управління житлово-комунального господарства Козятинської міської ради</t>
  </si>
  <si>
    <t>Вендичанська селищна рада</t>
  </si>
  <si>
    <t>Уладівська сільська рада</t>
  </si>
  <si>
    <t>Чечельницька селищна рада</t>
  </si>
  <si>
    <t>Погребищенська міська рада</t>
  </si>
  <si>
    <t>с. Іванів, вул. Холоневського</t>
  </si>
  <si>
    <t>м. Іллінці, вул. Калинова</t>
  </si>
  <si>
    <t>м. Немирів, вул. Будівельників</t>
  </si>
  <si>
    <t>смт. Оратів, вул. Героїв Майдану</t>
  </si>
  <si>
    <t>смт. Стрижавка, вул. Підлісна</t>
  </si>
  <si>
    <t>м. Тульчин, вул. Пушкіна</t>
  </si>
  <si>
    <t>м. Тульчин, вул. Пестеля</t>
  </si>
  <si>
    <t>смт. Вендичани, вул. Соборна</t>
  </si>
  <si>
    <t>смт. Томашпіль, вул. 40-річчя Перемоги</t>
  </si>
  <si>
    <t>с. Мазурівка, вул. Прорізна</t>
  </si>
  <si>
    <t>м. Козятин, вул. Підгорбунського</t>
  </si>
  <si>
    <t>м. Ладижин, вул. Ентузіастів</t>
  </si>
  <si>
    <t>Малинівська сільська рада</t>
  </si>
  <si>
    <t>Барський район</t>
  </si>
  <si>
    <t>Немирівський район</t>
  </si>
  <si>
    <t>Тростянецький район</t>
  </si>
  <si>
    <t>Тиврівський район</t>
  </si>
  <si>
    <t>Іллінецький район</t>
  </si>
  <si>
    <t>Калинівський район</t>
  </si>
  <si>
    <t>Оратівський район</t>
  </si>
  <si>
    <t>Козятинський район</t>
  </si>
  <si>
    <t>Стрижавська селищна рада</t>
  </si>
  <si>
    <t>№н/п</t>
  </si>
  <si>
    <t>Назва об'єкту</t>
  </si>
  <si>
    <t>Договірна ціна</t>
  </si>
  <si>
    <t>Потреба у фінансуваванні</t>
  </si>
  <si>
    <t>в тому числі</t>
  </si>
  <si>
    <t>з державного дорожнього фонду</t>
  </si>
  <si>
    <t>з місцевого бюджету</t>
  </si>
  <si>
    <t>Хмільницький район</t>
  </si>
  <si>
    <t>КП "Бар-Благоустрій"</t>
  </si>
  <si>
    <t xml:space="preserve">м. Бар, вул. Галицьких вояків </t>
  </si>
  <si>
    <t xml:space="preserve">м. Бар, вул. Григоровичів-Барських </t>
  </si>
  <si>
    <t xml:space="preserve">м. Бершадь, вул. Хутірська </t>
  </si>
  <si>
    <t xml:space="preserve">с. Агрономічне, вул. Гагаріна </t>
  </si>
  <si>
    <t>с. Зарванці, вул. Квіткова</t>
  </si>
  <si>
    <t>м. Вінниці, вул. Гонти</t>
  </si>
  <si>
    <t xml:space="preserve">с. Зарванці, вул. Мечнікова </t>
  </si>
  <si>
    <t xml:space="preserve">с. Павлівка, вул. Гоголя </t>
  </si>
  <si>
    <t>с. Павлівка, вул.Мізяківська</t>
  </si>
  <si>
    <t xml:space="preserve">с. Іванів,  вул. Депівська </t>
  </si>
  <si>
    <t xml:space="preserve">смт. Крижопіль, В. Чорновола  </t>
  </si>
  <si>
    <t xml:space="preserve">смт. Дашів, вул. Першотравнева </t>
  </si>
  <si>
    <t>смт. Літин, вул. Фрунзе</t>
  </si>
  <si>
    <t>с. Балин, вул. Соборної</t>
  </si>
  <si>
    <t>с. Уладівка, вул. Ю. Поліщука</t>
  </si>
  <si>
    <t>м.Могилів-Подільському, вул.Грецька</t>
  </si>
  <si>
    <t xml:space="preserve">смт. Брацлав, вул. Свято-Миколаївської </t>
  </si>
  <si>
    <t>м. Погребище, вул. Вишнева</t>
  </si>
  <si>
    <t>смт. Томашпіль, провул. Щасливий</t>
  </si>
  <si>
    <t>с. Ракова, вул. Центральна</t>
  </si>
  <si>
    <t>смт. Тростянець, вул. О. Довженка</t>
  </si>
  <si>
    <t xml:space="preserve">м. Ладижин, вул. П. Кравчика </t>
  </si>
  <si>
    <t xml:space="preserve">с. Нестерварка, вул. Сонячна </t>
  </si>
  <si>
    <t xml:space="preserve">м. Гнівань, вул. Зоряна </t>
  </si>
  <si>
    <t>с.Голодьки, вул. Подільська</t>
  </si>
  <si>
    <t xml:space="preserve">смт.Чечельник, вул.Жовтнева </t>
  </si>
  <si>
    <t>м. Гайсин, вул. Б. Хмельницького</t>
  </si>
  <si>
    <t>Іллінецька міська ОТГ</t>
  </si>
  <si>
    <t>Капітальний ремонт дорожнього покриття по вул. Грушевського в м. Іллінці, Вінницької області</t>
  </si>
  <si>
    <t>карта-схема</t>
  </si>
  <si>
    <t>Літинська селищна ОТГ</t>
  </si>
  <si>
    <t>Капітальний ремонт дорожнього покриття по вул. Шевченка (від перехр. З вул.Соборна до буд.№10 по вул.Шевченка) в с.Селище, Літинського району, Вінницької області</t>
  </si>
  <si>
    <t>Немирівська міська ОТГ</t>
  </si>
  <si>
    <t>Капітальний ремонт тротуарного покриття по вул. Горького Будівельників (від ПК 1+000до ПК 1+750) у м. Немирів, Немирівського району, Вінницької області</t>
  </si>
  <si>
    <t>Оратівська селищна ОТГ</t>
  </si>
  <si>
    <t>Капітальний ремонт покриття під’їзної дороги до опорного навчального закладу - ЗОШ IIII ступенів смт. Оратів, Оратівського району, Вінницької області</t>
  </si>
  <si>
    <t xml:space="preserve">Капітальний ремонт дорожнього покриття по вул. 8 Березня (від буд. №29 до перехр. З вул. Миколаєнка) в м. Бершадь, Бершадського району, Вінницької області </t>
  </si>
  <si>
    <t>Капітальний ремонт дорожнього покриття  по вулиці Богдана Хмельницького в смт. Крижопіль, Вінницької області</t>
  </si>
  <si>
    <t>Капітальний ремонт дорожнього покриття вул. Садова (від буд. №9 до пішохідного переходу через р. Згар) в с. Городище, Літинського району, Вінницької області</t>
  </si>
  <si>
    <t xml:space="preserve">Соснівська сільська рада </t>
  </si>
  <si>
    <t>Вибірковий капітальний ремонт вулиці Набережна в с.Крищинці Тульчинського району Вінницької області</t>
  </si>
  <si>
    <t>Крищинецька сільська рада</t>
  </si>
  <si>
    <t>Перелік проєктів будівництва, реконструкції і ремонту вулиць і доріг комунальної власності у населених пунктах, визначених для фінансування за результатами засідання конкурсної комісії з відбору об’єктів комунальної власності у сфері дорожнього господарства 28.08.2020 року</t>
  </si>
  <si>
    <t xml:space="preserve">Загальна кошторисна вартість проєкту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</si>
</sst>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00"/>
    <numFmt numFmtId="171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Calibri"/>
      <family val="2"/>
      <charset val="204"/>
      <scheme val="minor"/>
    </font>
    <font>
      <b/>
      <i/>
      <sz val="12"/>
      <color rgb="FFFFFF0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69" fontId="11" fillId="2" borderId="0" xfId="0" applyNumberFormat="1" applyFont="1" applyFill="1" applyAlignment="1">
      <alignment horizontal="center" vertical="center" wrapText="1"/>
    </xf>
    <xf numFmtId="170" fontId="3" fillId="2" borderId="0" xfId="0" applyNumberFormat="1" applyFont="1" applyFill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right" vertical="center" wrapText="1"/>
    </xf>
    <xf numFmtId="1" fontId="12" fillId="3" borderId="0" xfId="0" applyNumberFormat="1" applyFont="1" applyFill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 indent="1"/>
    </xf>
    <xf numFmtId="165" fontId="7" fillId="2" borderId="1" xfId="0" applyNumberFormat="1" applyFont="1" applyFill="1" applyBorder="1" applyAlignment="1">
      <alignment horizontal="center" vertical="center" wrapText="1"/>
    </xf>
    <xf numFmtId="167" fontId="25" fillId="2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right" vertical="center" wrapText="1" indent="1"/>
    </xf>
    <xf numFmtId="171" fontId="26" fillId="2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edit?mid=1cKsFRtzyPbY-gWQ4_1KAydEMC1XpnkJa&amp;ll=49.71935409236809%2C28.838647184916567&amp;z=17" TargetMode="External"/><Relationship Id="rId3" Type="http://schemas.openxmlformats.org/officeDocument/2006/relationships/hyperlink" Target="https://www.google.com/maps/d/u/0/edit?mid=1cKsFRtzyPbY-gWQ4_1KAydEMC1XpnkJa&amp;ll=49.43878714067465%2C28.46010117174535&amp;z=17" TargetMode="External"/><Relationship Id="rId7" Type="http://schemas.openxmlformats.org/officeDocument/2006/relationships/hyperlink" Target="https://www.google.com/maps/d/u/0/edit?mid=1cKsFRtzyPbY-gWQ4_1KAydEMC1XpnkJa&amp;ll=49.25462660660732%2C28.489587842647097&amp;z=14" TargetMode="External"/><Relationship Id="rId2" Type="http://schemas.openxmlformats.org/officeDocument/2006/relationships/hyperlink" Target="https://www.google.com/maps/d/u/0/edit?mid=1cKsFRtzyPbY-gWQ4_1KAydEMC1XpnkJa&amp;ll=49.10233839450787%2C29.221891908195516&amp;z=18" TargetMode="External"/><Relationship Id="rId1" Type="http://schemas.openxmlformats.org/officeDocument/2006/relationships/hyperlink" Target="https://www.google.com/maps/d/u/0/edit?mid=1cKsFRtzyPbY-gWQ4_1KAydEMC1XpnkJa&amp;ll=49.07908416045785%2C27.669518248889744&amp;z=17" TargetMode="External"/><Relationship Id="rId6" Type="http://schemas.openxmlformats.org/officeDocument/2006/relationships/hyperlink" Target="https://www.google.com/maps/d/u/0/edit?mid=1cKsFRtzyPbY-gWQ4_1KAydEMC1XpnkJa&amp;ll=48.37996374124867%2C28.86129453360661&amp;z=17" TargetMode="External"/><Relationship Id="rId5" Type="http://schemas.openxmlformats.org/officeDocument/2006/relationships/hyperlink" Target="https://www.google.com/maps/d/u/0/edit?mid=1cKsFRtzyPbY-gWQ4_1KAydEMC1XpnkJa&amp;ll=48.818886434934846%2C29.379940205718185&amp;z=16" TargetMode="External"/><Relationship Id="rId4" Type="http://schemas.openxmlformats.org/officeDocument/2006/relationships/hyperlink" Target="https://www.google.com/maps/d/u/0/edit?mid=1cKsFRtzyPbY-gWQ4_1KAydEMC1XpnkJa&amp;ll=48.3763425141684%2C29.549557018709606&amp;z=17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7C79-7D95-439A-B2D7-1F6C7EE85753}">
  <sheetPr>
    <pageSetUpPr fitToPage="1"/>
  </sheetPr>
  <dimension ref="A1:M26"/>
  <sheetViews>
    <sheetView tabSelected="1" view="pageBreakPreview" zoomScale="83" zoomScaleNormal="100" zoomScaleSheetLayoutView="83" workbookViewId="0">
      <pane ySplit="5" topLeftCell="A6" activePane="bottomLeft" state="frozen"/>
      <selection pane="bottomLeft" activeCell="G2" sqref="G2:G3"/>
    </sheetView>
  </sheetViews>
  <sheetFormatPr defaultColWidth="9.5703125" defaultRowHeight="18.75" outlineLevelRow="1" x14ac:dyDescent="0.25"/>
  <cols>
    <col min="1" max="1" width="6.28515625" style="5" customWidth="1"/>
    <col min="2" max="2" width="73.85546875" style="51" customWidth="1"/>
    <col min="3" max="3" width="21.5703125" style="2" hidden="1" customWidth="1"/>
    <col min="4" max="4" width="17.42578125" style="1" customWidth="1"/>
    <col min="5" max="5" width="15.28515625" style="5" customWidth="1"/>
    <col min="6" max="6" width="16" style="5" bestFit="1" customWidth="1"/>
    <col min="7" max="7" width="16.28515625" style="5" customWidth="1"/>
    <col min="8" max="9" width="15.28515625" style="5" customWidth="1"/>
    <col min="10" max="10" width="7.140625" style="5" customWidth="1"/>
    <col min="11" max="11" width="3.5703125" style="6" bestFit="1" customWidth="1"/>
    <col min="12" max="12" width="18.42578125" style="10" customWidth="1" collapsed="1"/>
    <col min="13" max="13" width="13.7109375" style="41" bestFit="1" customWidth="1"/>
    <col min="14" max="240" width="9.5703125" style="1"/>
    <col min="241" max="241" width="6.28515625" style="1" customWidth="1"/>
    <col min="242" max="242" width="46.7109375" style="1" customWidth="1"/>
    <col min="243" max="243" width="12.28515625" style="1" customWidth="1"/>
    <col min="244" max="244" width="12.85546875" style="1" customWidth="1"/>
    <col min="245" max="246" width="12.28515625" style="1" customWidth="1"/>
    <col min="247" max="247" width="13.85546875" style="1" customWidth="1"/>
    <col min="248" max="248" width="12.28515625" style="1" customWidth="1"/>
    <col min="249" max="249" width="4.140625" style="1" customWidth="1"/>
    <col min="250" max="250" width="11.42578125" style="1" customWidth="1"/>
    <col min="251" max="257" width="0" style="1" hidden="1" customWidth="1"/>
    <col min="258" max="258" width="4.140625" style="1" customWidth="1"/>
    <col min="259" max="259" width="5.5703125" style="1" customWidth="1"/>
    <col min="260" max="260" width="4.28515625" style="1" customWidth="1"/>
    <col min="261" max="261" width="5.5703125" style="1" customWidth="1"/>
    <col min="262" max="262" width="5" style="1" customWidth="1"/>
    <col min="263" max="263" width="3.85546875" style="1" customWidth="1"/>
    <col min="264" max="266" width="5.5703125" style="1" customWidth="1"/>
    <col min="267" max="267" width="3.140625" style="1" customWidth="1"/>
    <col min="268" max="496" width="9.5703125" style="1"/>
    <col min="497" max="497" width="6.28515625" style="1" customWidth="1"/>
    <col min="498" max="498" width="46.7109375" style="1" customWidth="1"/>
    <col min="499" max="499" width="12.28515625" style="1" customWidth="1"/>
    <col min="500" max="500" width="12.85546875" style="1" customWidth="1"/>
    <col min="501" max="502" width="12.28515625" style="1" customWidth="1"/>
    <col min="503" max="503" width="13.85546875" style="1" customWidth="1"/>
    <col min="504" max="504" width="12.28515625" style="1" customWidth="1"/>
    <col min="505" max="505" width="4.140625" style="1" customWidth="1"/>
    <col min="506" max="506" width="11.42578125" style="1" customWidth="1"/>
    <col min="507" max="513" width="0" style="1" hidden="1" customWidth="1"/>
    <col min="514" max="514" width="4.140625" style="1" customWidth="1"/>
    <col min="515" max="515" width="5.5703125" style="1" customWidth="1"/>
    <col min="516" max="516" width="4.28515625" style="1" customWidth="1"/>
    <col min="517" max="517" width="5.5703125" style="1" customWidth="1"/>
    <col min="518" max="518" width="5" style="1" customWidth="1"/>
    <col min="519" max="519" width="3.85546875" style="1" customWidth="1"/>
    <col min="520" max="522" width="5.5703125" style="1" customWidth="1"/>
    <col min="523" max="523" width="3.140625" style="1" customWidth="1"/>
    <col min="524" max="752" width="9.5703125" style="1"/>
    <col min="753" max="753" width="6.28515625" style="1" customWidth="1"/>
    <col min="754" max="754" width="46.7109375" style="1" customWidth="1"/>
    <col min="755" max="755" width="12.28515625" style="1" customWidth="1"/>
    <col min="756" max="756" width="12.85546875" style="1" customWidth="1"/>
    <col min="757" max="758" width="12.28515625" style="1" customWidth="1"/>
    <col min="759" max="759" width="13.85546875" style="1" customWidth="1"/>
    <col min="760" max="760" width="12.28515625" style="1" customWidth="1"/>
    <col min="761" max="761" width="4.140625" style="1" customWidth="1"/>
    <col min="762" max="762" width="11.42578125" style="1" customWidth="1"/>
    <col min="763" max="769" width="0" style="1" hidden="1" customWidth="1"/>
    <col min="770" max="770" width="4.140625" style="1" customWidth="1"/>
    <col min="771" max="771" width="5.5703125" style="1" customWidth="1"/>
    <col min="772" max="772" width="4.28515625" style="1" customWidth="1"/>
    <col min="773" max="773" width="5.5703125" style="1" customWidth="1"/>
    <col min="774" max="774" width="5" style="1" customWidth="1"/>
    <col min="775" max="775" width="3.85546875" style="1" customWidth="1"/>
    <col min="776" max="778" width="5.5703125" style="1" customWidth="1"/>
    <col min="779" max="779" width="3.140625" style="1" customWidth="1"/>
    <col min="780" max="1008" width="9.5703125" style="1"/>
    <col min="1009" max="1009" width="6.28515625" style="1" customWidth="1"/>
    <col min="1010" max="1010" width="46.7109375" style="1" customWidth="1"/>
    <col min="1011" max="1011" width="12.28515625" style="1" customWidth="1"/>
    <col min="1012" max="1012" width="12.85546875" style="1" customWidth="1"/>
    <col min="1013" max="1014" width="12.28515625" style="1" customWidth="1"/>
    <col min="1015" max="1015" width="13.85546875" style="1" customWidth="1"/>
    <col min="1016" max="1016" width="12.28515625" style="1" customWidth="1"/>
    <col min="1017" max="1017" width="4.140625" style="1" customWidth="1"/>
    <col min="1018" max="1018" width="11.42578125" style="1" customWidth="1"/>
    <col min="1019" max="1025" width="0" style="1" hidden="1" customWidth="1"/>
    <col min="1026" max="1026" width="4.140625" style="1" customWidth="1"/>
    <col min="1027" max="1027" width="5.5703125" style="1" customWidth="1"/>
    <col min="1028" max="1028" width="4.28515625" style="1" customWidth="1"/>
    <col min="1029" max="1029" width="5.5703125" style="1" customWidth="1"/>
    <col min="1030" max="1030" width="5" style="1" customWidth="1"/>
    <col min="1031" max="1031" width="3.85546875" style="1" customWidth="1"/>
    <col min="1032" max="1034" width="5.5703125" style="1" customWidth="1"/>
    <col min="1035" max="1035" width="3.140625" style="1" customWidth="1"/>
    <col min="1036" max="1264" width="9.5703125" style="1"/>
    <col min="1265" max="1265" width="6.28515625" style="1" customWidth="1"/>
    <col min="1266" max="1266" width="46.7109375" style="1" customWidth="1"/>
    <col min="1267" max="1267" width="12.28515625" style="1" customWidth="1"/>
    <col min="1268" max="1268" width="12.85546875" style="1" customWidth="1"/>
    <col min="1269" max="1270" width="12.28515625" style="1" customWidth="1"/>
    <col min="1271" max="1271" width="13.85546875" style="1" customWidth="1"/>
    <col min="1272" max="1272" width="12.28515625" style="1" customWidth="1"/>
    <col min="1273" max="1273" width="4.140625" style="1" customWidth="1"/>
    <col min="1274" max="1274" width="11.42578125" style="1" customWidth="1"/>
    <col min="1275" max="1281" width="0" style="1" hidden="1" customWidth="1"/>
    <col min="1282" max="1282" width="4.140625" style="1" customWidth="1"/>
    <col min="1283" max="1283" width="5.5703125" style="1" customWidth="1"/>
    <col min="1284" max="1284" width="4.28515625" style="1" customWidth="1"/>
    <col min="1285" max="1285" width="5.5703125" style="1" customWidth="1"/>
    <col min="1286" max="1286" width="5" style="1" customWidth="1"/>
    <col min="1287" max="1287" width="3.85546875" style="1" customWidth="1"/>
    <col min="1288" max="1290" width="5.5703125" style="1" customWidth="1"/>
    <col min="1291" max="1291" width="3.140625" style="1" customWidth="1"/>
    <col min="1292" max="1520" width="9.5703125" style="1"/>
    <col min="1521" max="1521" width="6.28515625" style="1" customWidth="1"/>
    <col min="1522" max="1522" width="46.7109375" style="1" customWidth="1"/>
    <col min="1523" max="1523" width="12.28515625" style="1" customWidth="1"/>
    <col min="1524" max="1524" width="12.85546875" style="1" customWidth="1"/>
    <col min="1525" max="1526" width="12.28515625" style="1" customWidth="1"/>
    <col min="1527" max="1527" width="13.85546875" style="1" customWidth="1"/>
    <col min="1528" max="1528" width="12.28515625" style="1" customWidth="1"/>
    <col min="1529" max="1529" width="4.140625" style="1" customWidth="1"/>
    <col min="1530" max="1530" width="11.42578125" style="1" customWidth="1"/>
    <col min="1531" max="1537" width="0" style="1" hidden="1" customWidth="1"/>
    <col min="1538" max="1538" width="4.140625" style="1" customWidth="1"/>
    <col min="1539" max="1539" width="5.5703125" style="1" customWidth="1"/>
    <col min="1540" max="1540" width="4.28515625" style="1" customWidth="1"/>
    <col min="1541" max="1541" width="5.5703125" style="1" customWidth="1"/>
    <col min="1542" max="1542" width="5" style="1" customWidth="1"/>
    <col min="1543" max="1543" width="3.85546875" style="1" customWidth="1"/>
    <col min="1544" max="1546" width="5.5703125" style="1" customWidth="1"/>
    <col min="1547" max="1547" width="3.140625" style="1" customWidth="1"/>
    <col min="1548" max="1776" width="9.5703125" style="1"/>
    <col min="1777" max="1777" width="6.28515625" style="1" customWidth="1"/>
    <col min="1778" max="1778" width="46.7109375" style="1" customWidth="1"/>
    <col min="1779" max="1779" width="12.28515625" style="1" customWidth="1"/>
    <col min="1780" max="1780" width="12.85546875" style="1" customWidth="1"/>
    <col min="1781" max="1782" width="12.28515625" style="1" customWidth="1"/>
    <col min="1783" max="1783" width="13.85546875" style="1" customWidth="1"/>
    <col min="1784" max="1784" width="12.28515625" style="1" customWidth="1"/>
    <col min="1785" max="1785" width="4.140625" style="1" customWidth="1"/>
    <col min="1786" max="1786" width="11.42578125" style="1" customWidth="1"/>
    <col min="1787" max="1793" width="0" style="1" hidden="1" customWidth="1"/>
    <col min="1794" max="1794" width="4.140625" style="1" customWidth="1"/>
    <col min="1795" max="1795" width="5.5703125" style="1" customWidth="1"/>
    <col min="1796" max="1796" width="4.28515625" style="1" customWidth="1"/>
    <col min="1797" max="1797" width="5.5703125" style="1" customWidth="1"/>
    <col min="1798" max="1798" width="5" style="1" customWidth="1"/>
    <col min="1799" max="1799" width="3.85546875" style="1" customWidth="1"/>
    <col min="1800" max="1802" width="5.5703125" style="1" customWidth="1"/>
    <col min="1803" max="1803" width="3.140625" style="1" customWidth="1"/>
    <col min="1804" max="2032" width="9.5703125" style="1"/>
    <col min="2033" max="2033" width="6.28515625" style="1" customWidth="1"/>
    <col min="2034" max="2034" width="46.7109375" style="1" customWidth="1"/>
    <col min="2035" max="2035" width="12.28515625" style="1" customWidth="1"/>
    <col min="2036" max="2036" width="12.85546875" style="1" customWidth="1"/>
    <col min="2037" max="2038" width="12.28515625" style="1" customWidth="1"/>
    <col min="2039" max="2039" width="13.85546875" style="1" customWidth="1"/>
    <col min="2040" max="2040" width="12.28515625" style="1" customWidth="1"/>
    <col min="2041" max="2041" width="4.140625" style="1" customWidth="1"/>
    <col min="2042" max="2042" width="11.42578125" style="1" customWidth="1"/>
    <col min="2043" max="2049" width="0" style="1" hidden="1" customWidth="1"/>
    <col min="2050" max="2050" width="4.140625" style="1" customWidth="1"/>
    <col min="2051" max="2051" width="5.5703125" style="1" customWidth="1"/>
    <col min="2052" max="2052" width="4.28515625" style="1" customWidth="1"/>
    <col min="2053" max="2053" width="5.5703125" style="1" customWidth="1"/>
    <col min="2054" max="2054" width="5" style="1" customWidth="1"/>
    <col min="2055" max="2055" width="3.85546875" style="1" customWidth="1"/>
    <col min="2056" max="2058" width="5.5703125" style="1" customWidth="1"/>
    <col min="2059" max="2059" width="3.140625" style="1" customWidth="1"/>
    <col min="2060" max="2288" width="9.5703125" style="1"/>
    <col min="2289" max="2289" width="6.28515625" style="1" customWidth="1"/>
    <col min="2290" max="2290" width="46.7109375" style="1" customWidth="1"/>
    <col min="2291" max="2291" width="12.28515625" style="1" customWidth="1"/>
    <col min="2292" max="2292" width="12.85546875" style="1" customWidth="1"/>
    <col min="2293" max="2294" width="12.28515625" style="1" customWidth="1"/>
    <col min="2295" max="2295" width="13.85546875" style="1" customWidth="1"/>
    <col min="2296" max="2296" width="12.28515625" style="1" customWidth="1"/>
    <col min="2297" max="2297" width="4.140625" style="1" customWidth="1"/>
    <col min="2298" max="2298" width="11.42578125" style="1" customWidth="1"/>
    <col min="2299" max="2305" width="0" style="1" hidden="1" customWidth="1"/>
    <col min="2306" max="2306" width="4.140625" style="1" customWidth="1"/>
    <col min="2307" max="2307" width="5.5703125" style="1" customWidth="1"/>
    <col min="2308" max="2308" width="4.28515625" style="1" customWidth="1"/>
    <col min="2309" max="2309" width="5.5703125" style="1" customWidth="1"/>
    <col min="2310" max="2310" width="5" style="1" customWidth="1"/>
    <col min="2311" max="2311" width="3.85546875" style="1" customWidth="1"/>
    <col min="2312" max="2314" width="5.5703125" style="1" customWidth="1"/>
    <col min="2315" max="2315" width="3.140625" style="1" customWidth="1"/>
    <col min="2316" max="2544" width="9.5703125" style="1"/>
    <col min="2545" max="2545" width="6.28515625" style="1" customWidth="1"/>
    <col min="2546" max="2546" width="46.7109375" style="1" customWidth="1"/>
    <col min="2547" max="2547" width="12.28515625" style="1" customWidth="1"/>
    <col min="2548" max="2548" width="12.85546875" style="1" customWidth="1"/>
    <col min="2549" max="2550" width="12.28515625" style="1" customWidth="1"/>
    <col min="2551" max="2551" width="13.85546875" style="1" customWidth="1"/>
    <col min="2552" max="2552" width="12.28515625" style="1" customWidth="1"/>
    <col min="2553" max="2553" width="4.140625" style="1" customWidth="1"/>
    <col min="2554" max="2554" width="11.42578125" style="1" customWidth="1"/>
    <col min="2555" max="2561" width="0" style="1" hidden="1" customWidth="1"/>
    <col min="2562" max="2562" width="4.140625" style="1" customWidth="1"/>
    <col min="2563" max="2563" width="5.5703125" style="1" customWidth="1"/>
    <col min="2564" max="2564" width="4.28515625" style="1" customWidth="1"/>
    <col min="2565" max="2565" width="5.5703125" style="1" customWidth="1"/>
    <col min="2566" max="2566" width="5" style="1" customWidth="1"/>
    <col min="2567" max="2567" width="3.85546875" style="1" customWidth="1"/>
    <col min="2568" max="2570" width="5.5703125" style="1" customWidth="1"/>
    <col min="2571" max="2571" width="3.140625" style="1" customWidth="1"/>
    <col min="2572" max="2800" width="9.5703125" style="1"/>
    <col min="2801" max="2801" width="6.28515625" style="1" customWidth="1"/>
    <col min="2802" max="2802" width="46.7109375" style="1" customWidth="1"/>
    <col min="2803" max="2803" width="12.28515625" style="1" customWidth="1"/>
    <col min="2804" max="2804" width="12.85546875" style="1" customWidth="1"/>
    <col min="2805" max="2806" width="12.28515625" style="1" customWidth="1"/>
    <col min="2807" max="2807" width="13.85546875" style="1" customWidth="1"/>
    <col min="2808" max="2808" width="12.28515625" style="1" customWidth="1"/>
    <col min="2809" max="2809" width="4.140625" style="1" customWidth="1"/>
    <col min="2810" max="2810" width="11.42578125" style="1" customWidth="1"/>
    <col min="2811" max="2817" width="0" style="1" hidden="1" customWidth="1"/>
    <col min="2818" max="2818" width="4.140625" style="1" customWidth="1"/>
    <col min="2819" max="2819" width="5.5703125" style="1" customWidth="1"/>
    <col min="2820" max="2820" width="4.28515625" style="1" customWidth="1"/>
    <col min="2821" max="2821" width="5.5703125" style="1" customWidth="1"/>
    <col min="2822" max="2822" width="5" style="1" customWidth="1"/>
    <col min="2823" max="2823" width="3.85546875" style="1" customWidth="1"/>
    <col min="2824" max="2826" width="5.5703125" style="1" customWidth="1"/>
    <col min="2827" max="2827" width="3.140625" style="1" customWidth="1"/>
    <col min="2828" max="3056" width="9.5703125" style="1"/>
    <col min="3057" max="3057" width="6.28515625" style="1" customWidth="1"/>
    <col min="3058" max="3058" width="46.7109375" style="1" customWidth="1"/>
    <col min="3059" max="3059" width="12.28515625" style="1" customWidth="1"/>
    <col min="3060" max="3060" width="12.85546875" style="1" customWidth="1"/>
    <col min="3061" max="3062" width="12.28515625" style="1" customWidth="1"/>
    <col min="3063" max="3063" width="13.85546875" style="1" customWidth="1"/>
    <col min="3064" max="3064" width="12.28515625" style="1" customWidth="1"/>
    <col min="3065" max="3065" width="4.140625" style="1" customWidth="1"/>
    <col min="3066" max="3066" width="11.42578125" style="1" customWidth="1"/>
    <col min="3067" max="3073" width="0" style="1" hidden="1" customWidth="1"/>
    <col min="3074" max="3074" width="4.140625" style="1" customWidth="1"/>
    <col min="3075" max="3075" width="5.5703125" style="1" customWidth="1"/>
    <col min="3076" max="3076" width="4.28515625" style="1" customWidth="1"/>
    <col min="3077" max="3077" width="5.5703125" style="1" customWidth="1"/>
    <col min="3078" max="3078" width="5" style="1" customWidth="1"/>
    <col min="3079" max="3079" width="3.85546875" style="1" customWidth="1"/>
    <col min="3080" max="3082" width="5.5703125" style="1" customWidth="1"/>
    <col min="3083" max="3083" width="3.140625" style="1" customWidth="1"/>
    <col min="3084" max="3312" width="9.5703125" style="1"/>
    <col min="3313" max="3313" width="6.28515625" style="1" customWidth="1"/>
    <col min="3314" max="3314" width="46.7109375" style="1" customWidth="1"/>
    <col min="3315" max="3315" width="12.28515625" style="1" customWidth="1"/>
    <col min="3316" max="3316" width="12.85546875" style="1" customWidth="1"/>
    <col min="3317" max="3318" width="12.28515625" style="1" customWidth="1"/>
    <col min="3319" max="3319" width="13.85546875" style="1" customWidth="1"/>
    <col min="3320" max="3320" width="12.28515625" style="1" customWidth="1"/>
    <col min="3321" max="3321" width="4.140625" style="1" customWidth="1"/>
    <col min="3322" max="3322" width="11.42578125" style="1" customWidth="1"/>
    <col min="3323" max="3329" width="0" style="1" hidden="1" customWidth="1"/>
    <col min="3330" max="3330" width="4.140625" style="1" customWidth="1"/>
    <col min="3331" max="3331" width="5.5703125" style="1" customWidth="1"/>
    <col min="3332" max="3332" width="4.28515625" style="1" customWidth="1"/>
    <col min="3333" max="3333" width="5.5703125" style="1" customWidth="1"/>
    <col min="3334" max="3334" width="5" style="1" customWidth="1"/>
    <col min="3335" max="3335" width="3.85546875" style="1" customWidth="1"/>
    <col min="3336" max="3338" width="5.5703125" style="1" customWidth="1"/>
    <col min="3339" max="3339" width="3.140625" style="1" customWidth="1"/>
    <col min="3340" max="3568" width="9.5703125" style="1"/>
    <col min="3569" max="3569" width="6.28515625" style="1" customWidth="1"/>
    <col min="3570" max="3570" width="46.7109375" style="1" customWidth="1"/>
    <col min="3571" max="3571" width="12.28515625" style="1" customWidth="1"/>
    <col min="3572" max="3572" width="12.85546875" style="1" customWidth="1"/>
    <col min="3573" max="3574" width="12.28515625" style="1" customWidth="1"/>
    <col min="3575" max="3575" width="13.85546875" style="1" customWidth="1"/>
    <col min="3576" max="3576" width="12.28515625" style="1" customWidth="1"/>
    <col min="3577" max="3577" width="4.140625" style="1" customWidth="1"/>
    <col min="3578" max="3578" width="11.42578125" style="1" customWidth="1"/>
    <col min="3579" max="3585" width="0" style="1" hidden="1" customWidth="1"/>
    <col min="3586" max="3586" width="4.140625" style="1" customWidth="1"/>
    <col min="3587" max="3587" width="5.5703125" style="1" customWidth="1"/>
    <col min="3588" max="3588" width="4.28515625" style="1" customWidth="1"/>
    <col min="3589" max="3589" width="5.5703125" style="1" customWidth="1"/>
    <col min="3590" max="3590" width="5" style="1" customWidth="1"/>
    <col min="3591" max="3591" width="3.85546875" style="1" customWidth="1"/>
    <col min="3592" max="3594" width="5.5703125" style="1" customWidth="1"/>
    <col min="3595" max="3595" width="3.140625" style="1" customWidth="1"/>
    <col min="3596" max="3824" width="9.5703125" style="1"/>
    <col min="3825" max="3825" width="6.28515625" style="1" customWidth="1"/>
    <col min="3826" max="3826" width="46.7109375" style="1" customWidth="1"/>
    <col min="3827" max="3827" width="12.28515625" style="1" customWidth="1"/>
    <col min="3828" max="3828" width="12.85546875" style="1" customWidth="1"/>
    <col min="3829" max="3830" width="12.28515625" style="1" customWidth="1"/>
    <col min="3831" max="3831" width="13.85546875" style="1" customWidth="1"/>
    <col min="3832" max="3832" width="12.28515625" style="1" customWidth="1"/>
    <col min="3833" max="3833" width="4.140625" style="1" customWidth="1"/>
    <col min="3834" max="3834" width="11.42578125" style="1" customWidth="1"/>
    <col min="3835" max="3841" width="0" style="1" hidden="1" customWidth="1"/>
    <col min="3842" max="3842" width="4.140625" style="1" customWidth="1"/>
    <col min="3843" max="3843" width="5.5703125" style="1" customWidth="1"/>
    <col min="3844" max="3844" width="4.28515625" style="1" customWidth="1"/>
    <col min="3845" max="3845" width="5.5703125" style="1" customWidth="1"/>
    <col min="3846" max="3846" width="5" style="1" customWidth="1"/>
    <col min="3847" max="3847" width="3.85546875" style="1" customWidth="1"/>
    <col min="3848" max="3850" width="5.5703125" style="1" customWidth="1"/>
    <col min="3851" max="3851" width="3.140625" style="1" customWidth="1"/>
    <col min="3852" max="4080" width="9.5703125" style="1"/>
    <col min="4081" max="4081" width="6.28515625" style="1" customWidth="1"/>
    <col min="4082" max="4082" width="46.7109375" style="1" customWidth="1"/>
    <col min="4083" max="4083" width="12.28515625" style="1" customWidth="1"/>
    <col min="4084" max="4084" width="12.85546875" style="1" customWidth="1"/>
    <col min="4085" max="4086" width="12.28515625" style="1" customWidth="1"/>
    <col min="4087" max="4087" width="13.85546875" style="1" customWidth="1"/>
    <col min="4088" max="4088" width="12.28515625" style="1" customWidth="1"/>
    <col min="4089" max="4089" width="4.140625" style="1" customWidth="1"/>
    <col min="4090" max="4090" width="11.42578125" style="1" customWidth="1"/>
    <col min="4091" max="4097" width="0" style="1" hidden="1" customWidth="1"/>
    <col min="4098" max="4098" width="4.140625" style="1" customWidth="1"/>
    <col min="4099" max="4099" width="5.5703125" style="1" customWidth="1"/>
    <col min="4100" max="4100" width="4.28515625" style="1" customWidth="1"/>
    <col min="4101" max="4101" width="5.5703125" style="1" customWidth="1"/>
    <col min="4102" max="4102" width="5" style="1" customWidth="1"/>
    <col min="4103" max="4103" width="3.85546875" style="1" customWidth="1"/>
    <col min="4104" max="4106" width="5.5703125" style="1" customWidth="1"/>
    <col min="4107" max="4107" width="3.140625" style="1" customWidth="1"/>
    <col min="4108" max="4336" width="9.5703125" style="1"/>
    <col min="4337" max="4337" width="6.28515625" style="1" customWidth="1"/>
    <col min="4338" max="4338" width="46.7109375" style="1" customWidth="1"/>
    <col min="4339" max="4339" width="12.28515625" style="1" customWidth="1"/>
    <col min="4340" max="4340" width="12.85546875" style="1" customWidth="1"/>
    <col min="4341" max="4342" width="12.28515625" style="1" customWidth="1"/>
    <col min="4343" max="4343" width="13.85546875" style="1" customWidth="1"/>
    <col min="4344" max="4344" width="12.28515625" style="1" customWidth="1"/>
    <col min="4345" max="4345" width="4.140625" style="1" customWidth="1"/>
    <col min="4346" max="4346" width="11.42578125" style="1" customWidth="1"/>
    <col min="4347" max="4353" width="0" style="1" hidden="1" customWidth="1"/>
    <col min="4354" max="4354" width="4.140625" style="1" customWidth="1"/>
    <col min="4355" max="4355" width="5.5703125" style="1" customWidth="1"/>
    <col min="4356" max="4356" width="4.28515625" style="1" customWidth="1"/>
    <col min="4357" max="4357" width="5.5703125" style="1" customWidth="1"/>
    <col min="4358" max="4358" width="5" style="1" customWidth="1"/>
    <col min="4359" max="4359" width="3.85546875" style="1" customWidth="1"/>
    <col min="4360" max="4362" width="5.5703125" style="1" customWidth="1"/>
    <col min="4363" max="4363" width="3.140625" style="1" customWidth="1"/>
    <col min="4364" max="4592" width="9.5703125" style="1"/>
    <col min="4593" max="4593" width="6.28515625" style="1" customWidth="1"/>
    <col min="4594" max="4594" width="46.7109375" style="1" customWidth="1"/>
    <col min="4595" max="4595" width="12.28515625" style="1" customWidth="1"/>
    <col min="4596" max="4596" width="12.85546875" style="1" customWidth="1"/>
    <col min="4597" max="4598" width="12.28515625" style="1" customWidth="1"/>
    <col min="4599" max="4599" width="13.85546875" style="1" customWidth="1"/>
    <col min="4600" max="4600" width="12.28515625" style="1" customWidth="1"/>
    <col min="4601" max="4601" width="4.140625" style="1" customWidth="1"/>
    <col min="4602" max="4602" width="11.42578125" style="1" customWidth="1"/>
    <col min="4603" max="4609" width="0" style="1" hidden="1" customWidth="1"/>
    <col min="4610" max="4610" width="4.140625" style="1" customWidth="1"/>
    <col min="4611" max="4611" width="5.5703125" style="1" customWidth="1"/>
    <col min="4612" max="4612" width="4.28515625" style="1" customWidth="1"/>
    <col min="4613" max="4613" width="5.5703125" style="1" customWidth="1"/>
    <col min="4614" max="4614" width="5" style="1" customWidth="1"/>
    <col min="4615" max="4615" width="3.85546875" style="1" customWidth="1"/>
    <col min="4616" max="4618" width="5.5703125" style="1" customWidth="1"/>
    <col min="4619" max="4619" width="3.140625" style="1" customWidth="1"/>
    <col min="4620" max="4848" width="9.5703125" style="1"/>
    <col min="4849" max="4849" width="6.28515625" style="1" customWidth="1"/>
    <col min="4850" max="4850" width="46.7109375" style="1" customWidth="1"/>
    <col min="4851" max="4851" width="12.28515625" style="1" customWidth="1"/>
    <col min="4852" max="4852" width="12.85546875" style="1" customWidth="1"/>
    <col min="4853" max="4854" width="12.28515625" style="1" customWidth="1"/>
    <col min="4855" max="4855" width="13.85546875" style="1" customWidth="1"/>
    <col min="4856" max="4856" width="12.28515625" style="1" customWidth="1"/>
    <col min="4857" max="4857" width="4.140625" style="1" customWidth="1"/>
    <col min="4858" max="4858" width="11.42578125" style="1" customWidth="1"/>
    <col min="4859" max="4865" width="0" style="1" hidden="1" customWidth="1"/>
    <col min="4866" max="4866" width="4.140625" style="1" customWidth="1"/>
    <col min="4867" max="4867" width="5.5703125" style="1" customWidth="1"/>
    <col min="4868" max="4868" width="4.28515625" style="1" customWidth="1"/>
    <col min="4869" max="4869" width="5.5703125" style="1" customWidth="1"/>
    <col min="4870" max="4870" width="5" style="1" customWidth="1"/>
    <col min="4871" max="4871" width="3.85546875" style="1" customWidth="1"/>
    <col min="4872" max="4874" width="5.5703125" style="1" customWidth="1"/>
    <col min="4875" max="4875" width="3.140625" style="1" customWidth="1"/>
    <col min="4876" max="5104" width="9.5703125" style="1"/>
    <col min="5105" max="5105" width="6.28515625" style="1" customWidth="1"/>
    <col min="5106" max="5106" width="46.7109375" style="1" customWidth="1"/>
    <col min="5107" max="5107" width="12.28515625" style="1" customWidth="1"/>
    <col min="5108" max="5108" width="12.85546875" style="1" customWidth="1"/>
    <col min="5109" max="5110" width="12.28515625" style="1" customWidth="1"/>
    <col min="5111" max="5111" width="13.85546875" style="1" customWidth="1"/>
    <col min="5112" max="5112" width="12.28515625" style="1" customWidth="1"/>
    <col min="5113" max="5113" width="4.140625" style="1" customWidth="1"/>
    <col min="5114" max="5114" width="11.42578125" style="1" customWidth="1"/>
    <col min="5115" max="5121" width="0" style="1" hidden="1" customWidth="1"/>
    <col min="5122" max="5122" width="4.140625" style="1" customWidth="1"/>
    <col min="5123" max="5123" width="5.5703125" style="1" customWidth="1"/>
    <col min="5124" max="5124" width="4.28515625" style="1" customWidth="1"/>
    <col min="5125" max="5125" width="5.5703125" style="1" customWidth="1"/>
    <col min="5126" max="5126" width="5" style="1" customWidth="1"/>
    <col min="5127" max="5127" width="3.85546875" style="1" customWidth="1"/>
    <col min="5128" max="5130" width="5.5703125" style="1" customWidth="1"/>
    <col min="5131" max="5131" width="3.140625" style="1" customWidth="1"/>
    <col min="5132" max="5360" width="9.5703125" style="1"/>
    <col min="5361" max="5361" width="6.28515625" style="1" customWidth="1"/>
    <col min="5362" max="5362" width="46.7109375" style="1" customWidth="1"/>
    <col min="5363" max="5363" width="12.28515625" style="1" customWidth="1"/>
    <col min="5364" max="5364" width="12.85546875" style="1" customWidth="1"/>
    <col min="5365" max="5366" width="12.28515625" style="1" customWidth="1"/>
    <col min="5367" max="5367" width="13.85546875" style="1" customWidth="1"/>
    <col min="5368" max="5368" width="12.28515625" style="1" customWidth="1"/>
    <col min="5369" max="5369" width="4.140625" style="1" customWidth="1"/>
    <col min="5370" max="5370" width="11.42578125" style="1" customWidth="1"/>
    <col min="5371" max="5377" width="0" style="1" hidden="1" customWidth="1"/>
    <col min="5378" max="5378" width="4.140625" style="1" customWidth="1"/>
    <col min="5379" max="5379" width="5.5703125" style="1" customWidth="1"/>
    <col min="5380" max="5380" width="4.28515625" style="1" customWidth="1"/>
    <col min="5381" max="5381" width="5.5703125" style="1" customWidth="1"/>
    <col min="5382" max="5382" width="5" style="1" customWidth="1"/>
    <col min="5383" max="5383" width="3.85546875" style="1" customWidth="1"/>
    <col min="5384" max="5386" width="5.5703125" style="1" customWidth="1"/>
    <col min="5387" max="5387" width="3.140625" style="1" customWidth="1"/>
    <col min="5388" max="5616" width="9.5703125" style="1"/>
    <col min="5617" max="5617" width="6.28515625" style="1" customWidth="1"/>
    <col min="5618" max="5618" width="46.7109375" style="1" customWidth="1"/>
    <col min="5619" max="5619" width="12.28515625" style="1" customWidth="1"/>
    <col min="5620" max="5620" width="12.85546875" style="1" customWidth="1"/>
    <col min="5621" max="5622" width="12.28515625" style="1" customWidth="1"/>
    <col min="5623" max="5623" width="13.85546875" style="1" customWidth="1"/>
    <col min="5624" max="5624" width="12.28515625" style="1" customWidth="1"/>
    <col min="5625" max="5625" width="4.140625" style="1" customWidth="1"/>
    <col min="5626" max="5626" width="11.42578125" style="1" customWidth="1"/>
    <col min="5627" max="5633" width="0" style="1" hidden="1" customWidth="1"/>
    <col min="5634" max="5634" width="4.140625" style="1" customWidth="1"/>
    <col min="5635" max="5635" width="5.5703125" style="1" customWidth="1"/>
    <col min="5636" max="5636" width="4.28515625" style="1" customWidth="1"/>
    <col min="5637" max="5637" width="5.5703125" style="1" customWidth="1"/>
    <col min="5638" max="5638" width="5" style="1" customWidth="1"/>
    <col min="5639" max="5639" width="3.85546875" style="1" customWidth="1"/>
    <col min="5640" max="5642" width="5.5703125" style="1" customWidth="1"/>
    <col min="5643" max="5643" width="3.140625" style="1" customWidth="1"/>
    <col min="5644" max="5872" width="9.5703125" style="1"/>
    <col min="5873" max="5873" width="6.28515625" style="1" customWidth="1"/>
    <col min="5874" max="5874" width="46.7109375" style="1" customWidth="1"/>
    <col min="5875" max="5875" width="12.28515625" style="1" customWidth="1"/>
    <col min="5876" max="5876" width="12.85546875" style="1" customWidth="1"/>
    <col min="5877" max="5878" width="12.28515625" style="1" customWidth="1"/>
    <col min="5879" max="5879" width="13.85546875" style="1" customWidth="1"/>
    <col min="5880" max="5880" width="12.28515625" style="1" customWidth="1"/>
    <col min="5881" max="5881" width="4.140625" style="1" customWidth="1"/>
    <col min="5882" max="5882" width="11.42578125" style="1" customWidth="1"/>
    <col min="5883" max="5889" width="0" style="1" hidden="1" customWidth="1"/>
    <col min="5890" max="5890" width="4.140625" style="1" customWidth="1"/>
    <col min="5891" max="5891" width="5.5703125" style="1" customWidth="1"/>
    <col min="5892" max="5892" width="4.28515625" style="1" customWidth="1"/>
    <col min="5893" max="5893" width="5.5703125" style="1" customWidth="1"/>
    <col min="5894" max="5894" width="5" style="1" customWidth="1"/>
    <col min="5895" max="5895" width="3.85546875" style="1" customWidth="1"/>
    <col min="5896" max="5898" width="5.5703125" style="1" customWidth="1"/>
    <col min="5899" max="5899" width="3.140625" style="1" customWidth="1"/>
    <col min="5900" max="6128" width="9.5703125" style="1"/>
    <col min="6129" max="6129" width="6.28515625" style="1" customWidth="1"/>
    <col min="6130" max="6130" width="46.7109375" style="1" customWidth="1"/>
    <col min="6131" max="6131" width="12.28515625" style="1" customWidth="1"/>
    <col min="6132" max="6132" width="12.85546875" style="1" customWidth="1"/>
    <col min="6133" max="6134" width="12.28515625" style="1" customWidth="1"/>
    <col min="6135" max="6135" width="13.85546875" style="1" customWidth="1"/>
    <col min="6136" max="6136" width="12.28515625" style="1" customWidth="1"/>
    <col min="6137" max="6137" width="4.140625" style="1" customWidth="1"/>
    <col min="6138" max="6138" width="11.42578125" style="1" customWidth="1"/>
    <col min="6139" max="6145" width="0" style="1" hidden="1" customWidth="1"/>
    <col min="6146" max="6146" width="4.140625" style="1" customWidth="1"/>
    <col min="6147" max="6147" width="5.5703125" style="1" customWidth="1"/>
    <col min="6148" max="6148" width="4.28515625" style="1" customWidth="1"/>
    <col min="6149" max="6149" width="5.5703125" style="1" customWidth="1"/>
    <col min="6150" max="6150" width="5" style="1" customWidth="1"/>
    <col min="6151" max="6151" width="3.85546875" style="1" customWidth="1"/>
    <col min="6152" max="6154" width="5.5703125" style="1" customWidth="1"/>
    <col min="6155" max="6155" width="3.140625" style="1" customWidth="1"/>
    <col min="6156" max="6384" width="9.5703125" style="1"/>
    <col min="6385" max="6385" width="6.28515625" style="1" customWidth="1"/>
    <col min="6386" max="6386" width="46.7109375" style="1" customWidth="1"/>
    <col min="6387" max="6387" width="12.28515625" style="1" customWidth="1"/>
    <col min="6388" max="6388" width="12.85546875" style="1" customWidth="1"/>
    <col min="6389" max="6390" width="12.28515625" style="1" customWidth="1"/>
    <col min="6391" max="6391" width="13.85546875" style="1" customWidth="1"/>
    <col min="6392" max="6392" width="12.28515625" style="1" customWidth="1"/>
    <col min="6393" max="6393" width="4.140625" style="1" customWidth="1"/>
    <col min="6394" max="6394" width="11.42578125" style="1" customWidth="1"/>
    <col min="6395" max="6401" width="0" style="1" hidden="1" customWidth="1"/>
    <col min="6402" max="6402" width="4.140625" style="1" customWidth="1"/>
    <col min="6403" max="6403" width="5.5703125" style="1" customWidth="1"/>
    <col min="6404" max="6404" width="4.28515625" style="1" customWidth="1"/>
    <col min="6405" max="6405" width="5.5703125" style="1" customWidth="1"/>
    <col min="6406" max="6406" width="5" style="1" customWidth="1"/>
    <col min="6407" max="6407" width="3.85546875" style="1" customWidth="1"/>
    <col min="6408" max="6410" width="5.5703125" style="1" customWidth="1"/>
    <col min="6411" max="6411" width="3.140625" style="1" customWidth="1"/>
    <col min="6412" max="6640" width="9.5703125" style="1"/>
    <col min="6641" max="6641" width="6.28515625" style="1" customWidth="1"/>
    <col min="6642" max="6642" width="46.7109375" style="1" customWidth="1"/>
    <col min="6643" max="6643" width="12.28515625" style="1" customWidth="1"/>
    <col min="6644" max="6644" width="12.85546875" style="1" customWidth="1"/>
    <col min="6645" max="6646" width="12.28515625" style="1" customWidth="1"/>
    <col min="6647" max="6647" width="13.85546875" style="1" customWidth="1"/>
    <col min="6648" max="6648" width="12.28515625" style="1" customWidth="1"/>
    <col min="6649" max="6649" width="4.140625" style="1" customWidth="1"/>
    <col min="6650" max="6650" width="11.42578125" style="1" customWidth="1"/>
    <col min="6651" max="6657" width="0" style="1" hidden="1" customWidth="1"/>
    <col min="6658" max="6658" width="4.140625" style="1" customWidth="1"/>
    <col min="6659" max="6659" width="5.5703125" style="1" customWidth="1"/>
    <col min="6660" max="6660" width="4.28515625" style="1" customWidth="1"/>
    <col min="6661" max="6661" width="5.5703125" style="1" customWidth="1"/>
    <col min="6662" max="6662" width="5" style="1" customWidth="1"/>
    <col min="6663" max="6663" width="3.85546875" style="1" customWidth="1"/>
    <col min="6664" max="6666" width="5.5703125" style="1" customWidth="1"/>
    <col min="6667" max="6667" width="3.140625" style="1" customWidth="1"/>
    <col min="6668" max="6896" width="9.5703125" style="1"/>
    <col min="6897" max="6897" width="6.28515625" style="1" customWidth="1"/>
    <col min="6898" max="6898" width="46.7109375" style="1" customWidth="1"/>
    <col min="6899" max="6899" width="12.28515625" style="1" customWidth="1"/>
    <col min="6900" max="6900" width="12.85546875" style="1" customWidth="1"/>
    <col min="6901" max="6902" width="12.28515625" style="1" customWidth="1"/>
    <col min="6903" max="6903" width="13.85546875" style="1" customWidth="1"/>
    <col min="6904" max="6904" width="12.28515625" style="1" customWidth="1"/>
    <col min="6905" max="6905" width="4.140625" style="1" customWidth="1"/>
    <col min="6906" max="6906" width="11.42578125" style="1" customWidth="1"/>
    <col min="6907" max="6913" width="0" style="1" hidden="1" customWidth="1"/>
    <col min="6914" max="6914" width="4.140625" style="1" customWidth="1"/>
    <col min="6915" max="6915" width="5.5703125" style="1" customWidth="1"/>
    <col min="6916" max="6916" width="4.28515625" style="1" customWidth="1"/>
    <col min="6917" max="6917" width="5.5703125" style="1" customWidth="1"/>
    <col min="6918" max="6918" width="5" style="1" customWidth="1"/>
    <col min="6919" max="6919" width="3.85546875" style="1" customWidth="1"/>
    <col min="6920" max="6922" width="5.5703125" style="1" customWidth="1"/>
    <col min="6923" max="6923" width="3.140625" style="1" customWidth="1"/>
    <col min="6924" max="7152" width="9.5703125" style="1"/>
    <col min="7153" max="7153" width="6.28515625" style="1" customWidth="1"/>
    <col min="7154" max="7154" width="46.7109375" style="1" customWidth="1"/>
    <col min="7155" max="7155" width="12.28515625" style="1" customWidth="1"/>
    <col min="7156" max="7156" width="12.85546875" style="1" customWidth="1"/>
    <col min="7157" max="7158" width="12.28515625" style="1" customWidth="1"/>
    <col min="7159" max="7159" width="13.85546875" style="1" customWidth="1"/>
    <col min="7160" max="7160" width="12.28515625" style="1" customWidth="1"/>
    <col min="7161" max="7161" width="4.140625" style="1" customWidth="1"/>
    <col min="7162" max="7162" width="11.42578125" style="1" customWidth="1"/>
    <col min="7163" max="7169" width="0" style="1" hidden="1" customWidth="1"/>
    <col min="7170" max="7170" width="4.140625" style="1" customWidth="1"/>
    <col min="7171" max="7171" width="5.5703125" style="1" customWidth="1"/>
    <col min="7172" max="7172" width="4.28515625" style="1" customWidth="1"/>
    <col min="7173" max="7173" width="5.5703125" style="1" customWidth="1"/>
    <col min="7174" max="7174" width="5" style="1" customWidth="1"/>
    <col min="7175" max="7175" width="3.85546875" style="1" customWidth="1"/>
    <col min="7176" max="7178" width="5.5703125" style="1" customWidth="1"/>
    <col min="7179" max="7179" width="3.140625" style="1" customWidth="1"/>
    <col min="7180" max="7408" width="9.5703125" style="1"/>
    <col min="7409" max="7409" width="6.28515625" style="1" customWidth="1"/>
    <col min="7410" max="7410" width="46.7109375" style="1" customWidth="1"/>
    <col min="7411" max="7411" width="12.28515625" style="1" customWidth="1"/>
    <col min="7412" max="7412" width="12.85546875" style="1" customWidth="1"/>
    <col min="7413" max="7414" width="12.28515625" style="1" customWidth="1"/>
    <col min="7415" max="7415" width="13.85546875" style="1" customWidth="1"/>
    <col min="7416" max="7416" width="12.28515625" style="1" customWidth="1"/>
    <col min="7417" max="7417" width="4.140625" style="1" customWidth="1"/>
    <col min="7418" max="7418" width="11.42578125" style="1" customWidth="1"/>
    <col min="7419" max="7425" width="0" style="1" hidden="1" customWidth="1"/>
    <col min="7426" max="7426" width="4.140625" style="1" customWidth="1"/>
    <col min="7427" max="7427" width="5.5703125" style="1" customWidth="1"/>
    <col min="7428" max="7428" width="4.28515625" style="1" customWidth="1"/>
    <col min="7429" max="7429" width="5.5703125" style="1" customWidth="1"/>
    <col min="7430" max="7430" width="5" style="1" customWidth="1"/>
    <col min="7431" max="7431" width="3.85546875" style="1" customWidth="1"/>
    <col min="7432" max="7434" width="5.5703125" style="1" customWidth="1"/>
    <col min="7435" max="7435" width="3.140625" style="1" customWidth="1"/>
    <col min="7436" max="7664" width="9.5703125" style="1"/>
    <col min="7665" max="7665" width="6.28515625" style="1" customWidth="1"/>
    <col min="7666" max="7666" width="46.7109375" style="1" customWidth="1"/>
    <col min="7667" max="7667" width="12.28515625" style="1" customWidth="1"/>
    <col min="7668" max="7668" width="12.85546875" style="1" customWidth="1"/>
    <col min="7669" max="7670" width="12.28515625" style="1" customWidth="1"/>
    <col min="7671" max="7671" width="13.85546875" style="1" customWidth="1"/>
    <col min="7672" max="7672" width="12.28515625" style="1" customWidth="1"/>
    <col min="7673" max="7673" width="4.140625" style="1" customWidth="1"/>
    <col min="7674" max="7674" width="11.42578125" style="1" customWidth="1"/>
    <col min="7675" max="7681" width="0" style="1" hidden="1" customWidth="1"/>
    <col min="7682" max="7682" width="4.140625" style="1" customWidth="1"/>
    <col min="7683" max="7683" width="5.5703125" style="1" customWidth="1"/>
    <col min="7684" max="7684" width="4.28515625" style="1" customWidth="1"/>
    <col min="7685" max="7685" width="5.5703125" style="1" customWidth="1"/>
    <col min="7686" max="7686" width="5" style="1" customWidth="1"/>
    <col min="7687" max="7687" width="3.85546875" style="1" customWidth="1"/>
    <col min="7688" max="7690" width="5.5703125" style="1" customWidth="1"/>
    <col min="7691" max="7691" width="3.140625" style="1" customWidth="1"/>
    <col min="7692" max="7920" width="9.5703125" style="1"/>
    <col min="7921" max="7921" width="6.28515625" style="1" customWidth="1"/>
    <col min="7922" max="7922" width="46.7109375" style="1" customWidth="1"/>
    <col min="7923" max="7923" width="12.28515625" style="1" customWidth="1"/>
    <col min="7924" max="7924" width="12.85546875" style="1" customWidth="1"/>
    <col min="7925" max="7926" width="12.28515625" style="1" customWidth="1"/>
    <col min="7927" max="7927" width="13.85546875" style="1" customWidth="1"/>
    <col min="7928" max="7928" width="12.28515625" style="1" customWidth="1"/>
    <col min="7929" max="7929" width="4.140625" style="1" customWidth="1"/>
    <col min="7930" max="7930" width="11.42578125" style="1" customWidth="1"/>
    <col min="7931" max="7937" width="0" style="1" hidden="1" customWidth="1"/>
    <col min="7938" max="7938" width="4.140625" style="1" customWidth="1"/>
    <col min="7939" max="7939" width="5.5703125" style="1" customWidth="1"/>
    <col min="7940" max="7940" width="4.28515625" style="1" customWidth="1"/>
    <col min="7941" max="7941" width="5.5703125" style="1" customWidth="1"/>
    <col min="7942" max="7942" width="5" style="1" customWidth="1"/>
    <col min="7943" max="7943" width="3.85546875" style="1" customWidth="1"/>
    <col min="7944" max="7946" width="5.5703125" style="1" customWidth="1"/>
    <col min="7947" max="7947" width="3.140625" style="1" customWidth="1"/>
    <col min="7948" max="8176" width="9.5703125" style="1"/>
    <col min="8177" max="8177" width="6.28515625" style="1" customWidth="1"/>
    <col min="8178" max="8178" width="46.7109375" style="1" customWidth="1"/>
    <col min="8179" max="8179" width="12.28515625" style="1" customWidth="1"/>
    <col min="8180" max="8180" width="12.85546875" style="1" customWidth="1"/>
    <col min="8181" max="8182" width="12.28515625" style="1" customWidth="1"/>
    <col min="8183" max="8183" width="13.85546875" style="1" customWidth="1"/>
    <col min="8184" max="8184" width="12.28515625" style="1" customWidth="1"/>
    <col min="8185" max="8185" width="4.140625" style="1" customWidth="1"/>
    <col min="8186" max="8186" width="11.42578125" style="1" customWidth="1"/>
    <col min="8187" max="8193" width="0" style="1" hidden="1" customWidth="1"/>
    <col min="8194" max="8194" width="4.140625" style="1" customWidth="1"/>
    <col min="8195" max="8195" width="5.5703125" style="1" customWidth="1"/>
    <col min="8196" max="8196" width="4.28515625" style="1" customWidth="1"/>
    <col min="8197" max="8197" width="5.5703125" style="1" customWidth="1"/>
    <col min="8198" max="8198" width="5" style="1" customWidth="1"/>
    <col min="8199" max="8199" width="3.85546875" style="1" customWidth="1"/>
    <col min="8200" max="8202" width="5.5703125" style="1" customWidth="1"/>
    <col min="8203" max="8203" width="3.140625" style="1" customWidth="1"/>
    <col min="8204" max="8432" width="9.5703125" style="1"/>
    <col min="8433" max="8433" width="6.28515625" style="1" customWidth="1"/>
    <col min="8434" max="8434" width="46.7109375" style="1" customWidth="1"/>
    <col min="8435" max="8435" width="12.28515625" style="1" customWidth="1"/>
    <col min="8436" max="8436" width="12.85546875" style="1" customWidth="1"/>
    <col min="8437" max="8438" width="12.28515625" style="1" customWidth="1"/>
    <col min="8439" max="8439" width="13.85546875" style="1" customWidth="1"/>
    <col min="8440" max="8440" width="12.28515625" style="1" customWidth="1"/>
    <col min="8441" max="8441" width="4.140625" style="1" customWidth="1"/>
    <col min="8442" max="8442" width="11.42578125" style="1" customWidth="1"/>
    <col min="8443" max="8449" width="0" style="1" hidden="1" customWidth="1"/>
    <col min="8450" max="8450" width="4.140625" style="1" customWidth="1"/>
    <col min="8451" max="8451" width="5.5703125" style="1" customWidth="1"/>
    <col min="8452" max="8452" width="4.28515625" style="1" customWidth="1"/>
    <col min="8453" max="8453" width="5.5703125" style="1" customWidth="1"/>
    <col min="8454" max="8454" width="5" style="1" customWidth="1"/>
    <col min="8455" max="8455" width="3.85546875" style="1" customWidth="1"/>
    <col min="8456" max="8458" width="5.5703125" style="1" customWidth="1"/>
    <col min="8459" max="8459" width="3.140625" style="1" customWidth="1"/>
    <col min="8460" max="8688" width="9.5703125" style="1"/>
    <col min="8689" max="8689" width="6.28515625" style="1" customWidth="1"/>
    <col min="8690" max="8690" width="46.7109375" style="1" customWidth="1"/>
    <col min="8691" max="8691" width="12.28515625" style="1" customWidth="1"/>
    <col min="8692" max="8692" width="12.85546875" style="1" customWidth="1"/>
    <col min="8693" max="8694" width="12.28515625" style="1" customWidth="1"/>
    <col min="8695" max="8695" width="13.85546875" style="1" customWidth="1"/>
    <col min="8696" max="8696" width="12.28515625" style="1" customWidth="1"/>
    <col min="8697" max="8697" width="4.140625" style="1" customWidth="1"/>
    <col min="8698" max="8698" width="11.42578125" style="1" customWidth="1"/>
    <col min="8699" max="8705" width="0" style="1" hidden="1" customWidth="1"/>
    <col min="8706" max="8706" width="4.140625" style="1" customWidth="1"/>
    <col min="8707" max="8707" width="5.5703125" style="1" customWidth="1"/>
    <col min="8708" max="8708" width="4.28515625" style="1" customWidth="1"/>
    <col min="8709" max="8709" width="5.5703125" style="1" customWidth="1"/>
    <col min="8710" max="8710" width="5" style="1" customWidth="1"/>
    <col min="8711" max="8711" width="3.85546875" style="1" customWidth="1"/>
    <col min="8712" max="8714" width="5.5703125" style="1" customWidth="1"/>
    <col min="8715" max="8715" width="3.140625" style="1" customWidth="1"/>
    <col min="8716" max="8944" width="9.5703125" style="1"/>
    <col min="8945" max="8945" width="6.28515625" style="1" customWidth="1"/>
    <col min="8946" max="8946" width="46.7109375" style="1" customWidth="1"/>
    <col min="8947" max="8947" width="12.28515625" style="1" customWidth="1"/>
    <col min="8948" max="8948" width="12.85546875" style="1" customWidth="1"/>
    <col min="8949" max="8950" width="12.28515625" style="1" customWidth="1"/>
    <col min="8951" max="8951" width="13.85546875" style="1" customWidth="1"/>
    <col min="8952" max="8952" width="12.28515625" style="1" customWidth="1"/>
    <col min="8953" max="8953" width="4.140625" style="1" customWidth="1"/>
    <col min="8954" max="8954" width="11.42578125" style="1" customWidth="1"/>
    <col min="8955" max="8961" width="0" style="1" hidden="1" customWidth="1"/>
    <col min="8962" max="8962" width="4.140625" style="1" customWidth="1"/>
    <col min="8963" max="8963" width="5.5703125" style="1" customWidth="1"/>
    <col min="8964" max="8964" width="4.28515625" style="1" customWidth="1"/>
    <col min="8965" max="8965" width="5.5703125" style="1" customWidth="1"/>
    <col min="8966" max="8966" width="5" style="1" customWidth="1"/>
    <col min="8967" max="8967" width="3.85546875" style="1" customWidth="1"/>
    <col min="8968" max="8970" width="5.5703125" style="1" customWidth="1"/>
    <col min="8971" max="8971" width="3.140625" style="1" customWidth="1"/>
    <col min="8972" max="9200" width="9.5703125" style="1"/>
    <col min="9201" max="9201" width="6.28515625" style="1" customWidth="1"/>
    <col min="9202" max="9202" width="46.7109375" style="1" customWidth="1"/>
    <col min="9203" max="9203" width="12.28515625" style="1" customWidth="1"/>
    <col min="9204" max="9204" width="12.85546875" style="1" customWidth="1"/>
    <col min="9205" max="9206" width="12.28515625" style="1" customWidth="1"/>
    <col min="9207" max="9207" width="13.85546875" style="1" customWidth="1"/>
    <col min="9208" max="9208" width="12.28515625" style="1" customWidth="1"/>
    <col min="9209" max="9209" width="4.140625" style="1" customWidth="1"/>
    <col min="9210" max="9210" width="11.42578125" style="1" customWidth="1"/>
    <col min="9211" max="9217" width="0" style="1" hidden="1" customWidth="1"/>
    <col min="9218" max="9218" width="4.140625" style="1" customWidth="1"/>
    <col min="9219" max="9219" width="5.5703125" style="1" customWidth="1"/>
    <col min="9220" max="9220" width="4.28515625" style="1" customWidth="1"/>
    <col min="9221" max="9221" width="5.5703125" style="1" customWidth="1"/>
    <col min="9222" max="9222" width="5" style="1" customWidth="1"/>
    <col min="9223" max="9223" width="3.85546875" style="1" customWidth="1"/>
    <col min="9224" max="9226" width="5.5703125" style="1" customWidth="1"/>
    <col min="9227" max="9227" width="3.140625" style="1" customWidth="1"/>
    <col min="9228" max="9456" width="9.5703125" style="1"/>
    <col min="9457" max="9457" width="6.28515625" style="1" customWidth="1"/>
    <col min="9458" max="9458" width="46.7109375" style="1" customWidth="1"/>
    <col min="9459" max="9459" width="12.28515625" style="1" customWidth="1"/>
    <col min="9460" max="9460" width="12.85546875" style="1" customWidth="1"/>
    <col min="9461" max="9462" width="12.28515625" style="1" customWidth="1"/>
    <col min="9463" max="9463" width="13.85546875" style="1" customWidth="1"/>
    <col min="9464" max="9464" width="12.28515625" style="1" customWidth="1"/>
    <col min="9465" max="9465" width="4.140625" style="1" customWidth="1"/>
    <col min="9466" max="9466" width="11.42578125" style="1" customWidth="1"/>
    <col min="9467" max="9473" width="0" style="1" hidden="1" customWidth="1"/>
    <col min="9474" max="9474" width="4.140625" style="1" customWidth="1"/>
    <col min="9475" max="9475" width="5.5703125" style="1" customWidth="1"/>
    <col min="9476" max="9476" width="4.28515625" style="1" customWidth="1"/>
    <col min="9477" max="9477" width="5.5703125" style="1" customWidth="1"/>
    <col min="9478" max="9478" width="5" style="1" customWidth="1"/>
    <col min="9479" max="9479" width="3.85546875" style="1" customWidth="1"/>
    <col min="9480" max="9482" width="5.5703125" style="1" customWidth="1"/>
    <col min="9483" max="9483" width="3.140625" style="1" customWidth="1"/>
    <col min="9484" max="9712" width="9.5703125" style="1"/>
    <col min="9713" max="9713" width="6.28515625" style="1" customWidth="1"/>
    <col min="9714" max="9714" width="46.7109375" style="1" customWidth="1"/>
    <col min="9715" max="9715" width="12.28515625" style="1" customWidth="1"/>
    <col min="9716" max="9716" width="12.85546875" style="1" customWidth="1"/>
    <col min="9717" max="9718" width="12.28515625" style="1" customWidth="1"/>
    <col min="9719" max="9719" width="13.85546875" style="1" customWidth="1"/>
    <col min="9720" max="9720" width="12.28515625" style="1" customWidth="1"/>
    <col min="9721" max="9721" width="4.140625" style="1" customWidth="1"/>
    <col min="9722" max="9722" width="11.42578125" style="1" customWidth="1"/>
    <col min="9723" max="9729" width="0" style="1" hidden="1" customWidth="1"/>
    <col min="9730" max="9730" width="4.140625" style="1" customWidth="1"/>
    <col min="9731" max="9731" width="5.5703125" style="1" customWidth="1"/>
    <col min="9732" max="9732" width="4.28515625" style="1" customWidth="1"/>
    <col min="9733" max="9733" width="5.5703125" style="1" customWidth="1"/>
    <col min="9734" max="9734" width="5" style="1" customWidth="1"/>
    <col min="9735" max="9735" width="3.85546875" style="1" customWidth="1"/>
    <col min="9736" max="9738" width="5.5703125" style="1" customWidth="1"/>
    <col min="9739" max="9739" width="3.140625" style="1" customWidth="1"/>
    <col min="9740" max="9968" width="9.5703125" style="1"/>
    <col min="9969" max="9969" width="6.28515625" style="1" customWidth="1"/>
    <col min="9970" max="9970" width="46.7109375" style="1" customWidth="1"/>
    <col min="9971" max="9971" width="12.28515625" style="1" customWidth="1"/>
    <col min="9972" max="9972" width="12.85546875" style="1" customWidth="1"/>
    <col min="9973" max="9974" width="12.28515625" style="1" customWidth="1"/>
    <col min="9975" max="9975" width="13.85546875" style="1" customWidth="1"/>
    <col min="9976" max="9976" width="12.28515625" style="1" customWidth="1"/>
    <col min="9977" max="9977" width="4.140625" style="1" customWidth="1"/>
    <col min="9978" max="9978" width="11.42578125" style="1" customWidth="1"/>
    <col min="9979" max="9985" width="0" style="1" hidden="1" customWidth="1"/>
    <col min="9986" max="9986" width="4.140625" style="1" customWidth="1"/>
    <col min="9987" max="9987" width="5.5703125" style="1" customWidth="1"/>
    <col min="9988" max="9988" width="4.28515625" style="1" customWidth="1"/>
    <col min="9989" max="9989" width="5.5703125" style="1" customWidth="1"/>
    <col min="9990" max="9990" width="5" style="1" customWidth="1"/>
    <col min="9991" max="9991" width="3.85546875" style="1" customWidth="1"/>
    <col min="9992" max="9994" width="5.5703125" style="1" customWidth="1"/>
    <col min="9995" max="9995" width="3.140625" style="1" customWidth="1"/>
    <col min="9996" max="10224" width="9.5703125" style="1"/>
    <col min="10225" max="10225" width="6.28515625" style="1" customWidth="1"/>
    <col min="10226" max="10226" width="46.7109375" style="1" customWidth="1"/>
    <col min="10227" max="10227" width="12.28515625" style="1" customWidth="1"/>
    <col min="10228" max="10228" width="12.85546875" style="1" customWidth="1"/>
    <col min="10229" max="10230" width="12.28515625" style="1" customWidth="1"/>
    <col min="10231" max="10231" width="13.85546875" style="1" customWidth="1"/>
    <col min="10232" max="10232" width="12.28515625" style="1" customWidth="1"/>
    <col min="10233" max="10233" width="4.140625" style="1" customWidth="1"/>
    <col min="10234" max="10234" width="11.42578125" style="1" customWidth="1"/>
    <col min="10235" max="10241" width="0" style="1" hidden="1" customWidth="1"/>
    <col min="10242" max="10242" width="4.140625" style="1" customWidth="1"/>
    <col min="10243" max="10243" width="5.5703125" style="1" customWidth="1"/>
    <col min="10244" max="10244" width="4.28515625" style="1" customWidth="1"/>
    <col min="10245" max="10245" width="5.5703125" style="1" customWidth="1"/>
    <col min="10246" max="10246" width="5" style="1" customWidth="1"/>
    <col min="10247" max="10247" width="3.85546875" style="1" customWidth="1"/>
    <col min="10248" max="10250" width="5.5703125" style="1" customWidth="1"/>
    <col min="10251" max="10251" width="3.140625" style="1" customWidth="1"/>
    <col min="10252" max="10480" width="9.5703125" style="1"/>
    <col min="10481" max="10481" width="6.28515625" style="1" customWidth="1"/>
    <col min="10482" max="10482" width="46.7109375" style="1" customWidth="1"/>
    <col min="10483" max="10483" width="12.28515625" style="1" customWidth="1"/>
    <col min="10484" max="10484" width="12.85546875" style="1" customWidth="1"/>
    <col min="10485" max="10486" width="12.28515625" style="1" customWidth="1"/>
    <col min="10487" max="10487" width="13.85546875" style="1" customWidth="1"/>
    <col min="10488" max="10488" width="12.28515625" style="1" customWidth="1"/>
    <col min="10489" max="10489" width="4.140625" style="1" customWidth="1"/>
    <col min="10490" max="10490" width="11.42578125" style="1" customWidth="1"/>
    <col min="10491" max="10497" width="0" style="1" hidden="1" customWidth="1"/>
    <col min="10498" max="10498" width="4.140625" style="1" customWidth="1"/>
    <col min="10499" max="10499" width="5.5703125" style="1" customWidth="1"/>
    <col min="10500" max="10500" width="4.28515625" style="1" customWidth="1"/>
    <col min="10501" max="10501" width="5.5703125" style="1" customWidth="1"/>
    <col min="10502" max="10502" width="5" style="1" customWidth="1"/>
    <col min="10503" max="10503" width="3.85546875" style="1" customWidth="1"/>
    <col min="10504" max="10506" width="5.5703125" style="1" customWidth="1"/>
    <col min="10507" max="10507" width="3.140625" style="1" customWidth="1"/>
    <col min="10508" max="10736" width="9.5703125" style="1"/>
    <col min="10737" max="10737" width="6.28515625" style="1" customWidth="1"/>
    <col min="10738" max="10738" width="46.7109375" style="1" customWidth="1"/>
    <col min="10739" max="10739" width="12.28515625" style="1" customWidth="1"/>
    <col min="10740" max="10740" width="12.85546875" style="1" customWidth="1"/>
    <col min="10741" max="10742" width="12.28515625" style="1" customWidth="1"/>
    <col min="10743" max="10743" width="13.85546875" style="1" customWidth="1"/>
    <col min="10744" max="10744" width="12.28515625" style="1" customWidth="1"/>
    <col min="10745" max="10745" width="4.140625" style="1" customWidth="1"/>
    <col min="10746" max="10746" width="11.42578125" style="1" customWidth="1"/>
    <col min="10747" max="10753" width="0" style="1" hidden="1" customWidth="1"/>
    <col min="10754" max="10754" width="4.140625" style="1" customWidth="1"/>
    <col min="10755" max="10755" width="5.5703125" style="1" customWidth="1"/>
    <col min="10756" max="10756" width="4.28515625" style="1" customWidth="1"/>
    <col min="10757" max="10757" width="5.5703125" style="1" customWidth="1"/>
    <col min="10758" max="10758" width="5" style="1" customWidth="1"/>
    <col min="10759" max="10759" width="3.85546875" style="1" customWidth="1"/>
    <col min="10760" max="10762" width="5.5703125" style="1" customWidth="1"/>
    <col min="10763" max="10763" width="3.140625" style="1" customWidth="1"/>
    <col min="10764" max="10992" width="9.5703125" style="1"/>
    <col min="10993" max="10993" width="6.28515625" style="1" customWidth="1"/>
    <col min="10994" max="10994" width="46.7109375" style="1" customWidth="1"/>
    <col min="10995" max="10995" width="12.28515625" style="1" customWidth="1"/>
    <col min="10996" max="10996" width="12.85546875" style="1" customWidth="1"/>
    <col min="10997" max="10998" width="12.28515625" style="1" customWidth="1"/>
    <col min="10999" max="10999" width="13.85546875" style="1" customWidth="1"/>
    <col min="11000" max="11000" width="12.28515625" style="1" customWidth="1"/>
    <col min="11001" max="11001" width="4.140625" style="1" customWidth="1"/>
    <col min="11002" max="11002" width="11.42578125" style="1" customWidth="1"/>
    <col min="11003" max="11009" width="0" style="1" hidden="1" customWidth="1"/>
    <col min="11010" max="11010" width="4.140625" style="1" customWidth="1"/>
    <col min="11011" max="11011" width="5.5703125" style="1" customWidth="1"/>
    <col min="11012" max="11012" width="4.28515625" style="1" customWidth="1"/>
    <col min="11013" max="11013" width="5.5703125" style="1" customWidth="1"/>
    <col min="11014" max="11014" width="5" style="1" customWidth="1"/>
    <col min="11015" max="11015" width="3.85546875" style="1" customWidth="1"/>
    <col min="11016" max="11018" width="5.5703125" style="1" customWidth="1"/>
    <col min="11019" max="11019" width="3.140625" style="1" customWidth="1"/>
    <col min="11020" max="11248" width="9.5703125" style="1"/>
    <col min="11249" max="11249" width="6.28515625" style="1" customWidth="1"/>
    <col min="11250" max="11250" width="46.7109375" style="1" customWidth="1"/>
    <col min="11251" max="11251" width="12.28515625" style="1" customWidth="1"/>
    <col min="11252" max="11252" width="12.85546875" style="1" customWidth="1"/>
    <col min="11253" max="11254" width="12.28515625" style="1" customWidth="1"/>
    <col min="11255" max="11255" width="13.85546875" style="1" customWidth="1"/>
    <col min="11256" max="11256" width="12.28515625" style="1" customWidth="1"/>
    <col min="11257" max="11257" width="4.140625" style="1" customWidth="1"/>
    <col min="11258" max="11258" width="11.42578125" style="1" customWidth="1"/>
    <col min="11259" max="11265" width="0" style="1" hidden="1" customWidth="1"/>
    <col min="11266" max="11266" width="4.140625" style="1" customWidth="1"/>
    <col min="11267" max="11267" width="5.5703125" style="1" customWidth="1"/>
    <col min="11268" max="11268" width="4.28515625" style="1" customWidth="1"/>
    <col min="11269" max="11269" width="5.5703125" style="1" customWidth="1"/>
    <col min="11270" max="11270" width="5" style="1" customWidth="1"/>
    <col min="11271" max="11271" width="3.85546875" style="1" customWidth="1"/>
    <col min="11272" max="11274" width="5.5703125" style="1" customWidth="1"/>
    <col min="11275" max="11275" width="3.140625" style="1" customWidth="1"/>
    <col min="11276" max="11504" width="9.5703125" style="1"/>
    <col min="11505" max="11505" width="6.28515625" style="1" customWidth="1"/>
    <col min="11506" max="11506" width="46.7109375" style="1" customWidth="1"/>
    <col min="11507" max="11507" width="12.28515625" style="1" customWidth="1"/>
    <col min="11508" max="11508" width="12.85546875" style="1" customWidth="1"/>
    <col min="11509" max="11510" width="12.28515625" style="1" customWidth="1"/>
    <col min="11511" max="11511" width="13.85546875" style="1" customWidth="1"/>
    <col min="11512" max="11512" width="12.28515625" style="1" customWidth="1"/>
    <col min="11513" max="11513" width="4.140625" style="1" customWidth="1"/>
    <col min="11514" max="11514" width="11.42578125" style="1" customWidth="1"/>
    <col min="11515" max="11521" width="0" style="1" hidden="1" customWidth="1"/>
    <col min="11522" max="11522" width="4.140625" style="1" customWidth="1"/>
    <col min="11523" max="11523" width="5.5703125" style="1" customWidth="1"/>
    <col min="11524" max="11524" width="4.28515625" style="1" customWidth="1"/>
    <col min="11525" max="11525" width="5.5703125" style="1" customWidth="1"/>
    <col min="11526" max="11526" width="5" style="1" customWidth="1"/>
    <col min="11527" max="11527" width="3.85546875" style="1" customWidth="1"/>
    <col min="11528" max="11530" width="5.5703125" style="1" customWidth="1"/>
    <col min="11531" max="11531" width="3.140625" style="1" customWidth="1"/>
    <col min="11532" max="11760" width="9.5703125" style="1"/>
    <col min="11761" max="11761" width="6.28515625" style="1" customWidth="1"/>
    <col min="11762" max="11762" width="46.7109375" style="1" customWidth="1"/>
    <col min="11763" max="11763" width="12.28515625" style="1" customWidth="1"/>
    <col min="11764" max="11764" width="12.85546875" style="1" customWidth="1"/>
    <col min="11765" max="11766" width="12.28515625" style="1" customWidth="1"/>
    <col min="11767" max="11767" width="13.85546875" style="1" customWidth="1"/>
    <col min="11768" max="11768" width="12.28515625" style="1" customWidth="1"/>
    <col min="11769" max="11769" width="4.140625" style="1" customWidth="1"/>
    <col min="11770" max="11770" width="11.42578125" style="1" customWidth="1"/>
    <col min="11771" max="11777" width="0" style="1" hidden="1" customWidth="1"/>
    <col min="11778" max="11778" width="4.140625" style="1" customWidth="1"/>
    <col min="11779" max="11779" width="5.5703125" style="1" customWidth="1"/>
    <col min="11780" max="11780" width="4.28515625" style="1" customWidth="1"/>
    <col min="11781" max="11781" width="5.5703125" style="1" customWidth="1"/>
    <col min="11782" max="11782" width="5" style="1" customWidth="1"/>
    <col min="11783" max="11783" width="3.85546875" style="1" customWidth="1"/>
    <col min="11784" max="11786" width="5.5703125" style="1" customWidth="1"/>
    <col min="11787" max="11787" width="3.140625" style="1" customWidth="1"/>
    <col min="11788" max="12016" width="9.5703125" style="1"/>
    <col min="12017" max="12017" width="6.28515625" style="1" customWidth="1"/>
    <col min="12018" max="12018" width="46.7109375" style="1" customWidth="1"/>
    <col min="12019" max="12019" width="12.28515625" style="1" customWidth="1"/>
    <col min="12020" max="12020" width="12.85546875" style="1" customWidth="1"/>
    <col min="12021" max="12022" width="12.28515625" style="1" customWidth="1"/>
    <col min="12023" max="12023" width="13.85546875" style="1" customWidth="1"/>
    <col min="12024" max="12024" width="12.28515625" style="1" customWidth="1"/>
    <col min="12025" max="12025" width="4.140625" style="1" customWidth="1"/>
    <col min="12026" max="12026" width="11.42578125" style="1" customWidth="1"/>
    <col min="12027" max="12033" width="0" style="1" hidden="1" customWidth="1"/>
    <col min="12034" max="12034" width="4.140625" style="1" customWidth="1"/>
    <col min="12035" max="12035" width="5.5703125" style="1" customWidth="1"/>
    <col min="12036" max="12036" width="4.28515625" style="1" customWidth="1"/>
    <col min="12037" max="12037" width="5.5703125" style="1" customWidth="1"/>
    <col min="12038" max="12038" width="5" style="1" customWidth="1"/>
    <col min="12039" max="12039" width="3.85546875" style="1" customWidth="1"/>
    <col min="12040" max="12042" width="5.5703125" style="1" customWidth="1"/>
    <col min="12043" max="12043" width="3.140625" style="1" customWidth="1"/>
    <col min="12044" max="12272" width="9.5703125" style="1"/>
    <col min="12273" max="12273" width="6.28515625" style="1" customWidth="1"/>
    <col min="12274" max="12274" width="46.7109375" style="1" customWidth="1"/>
    <col min="12275" max="12275" width="12.28515625" style="1" customWidth="1"/>
    <col min="12276" max="12276" width="12.85546875" style="1" customWidth="1"/>
    <col min="12277" max="12278" width="12.28515625" style="1" customWidth="1"/>
    <col min="12279" max="12279" width="13.85546875" style="1" customWidth="1"/>
    <col min="12280" max="12280" width="12.28515625" style="1" customWidth="1"/>
    <col min="12281" max="12281" width="4.140625" style="1" customWidth="1"/>
    <col min="12282" max="12282" width="11.42578125" style="1" customWidth="1"/>
    <col min="12283" max="12289" width="0" style="1" hidden="1" customWidth="1"/>
    <col min="12290" max="12290" width="4.140625" style="1" customWidth="1"/>
    <col min="12291" max="12291" width="5.5703125" style="1" customWidth="1"/>
    <col min="12292" max="12292" width="4.28515625" style="1" customWidth="1"/>
    <col min="12293" max="12293" width="5.5703125" style="1" customWidth="1"/>
    <col min="12294" max="12294" width="5" style="1" customWidth="1"/>
    <col min="12295" max="12295" width="3.85546875" style="1" customWidth="1"/>
    <col min="12296" max="12298" width="5.5703125" style="1" customWidth="1"/>
    <col min="12299" max="12299" width="3.140625" style="1" customWidth="1"/>
    <col min="12300" max="12528" width="9.5703125" style="1"/>
    <col min="12529" max="12529" width="6.28515625" style="1" customWidth="1"/>
    <col min="12530" max="12530" width="46.7109375" style="1" customWidth="1"/>
    <col min="12531" max="12531" width="12.28515625" style="1" customWidth="1"/>
    <col min="12532" max="12532" width="12.85546875" style="1" customWidth="1"/>
    <col min="12533" max="12534" width="12.28515625" style="1" customWidth="1"/>
    <col min="12535" max="12535" width="13.85546875" style="1" customWidth="1"/>
    <col min="12536" max="12536" width="12.28515625" style="1" customWidth="1"/>
    <col min="12537" max="12537" width="4.140625" style="1" customWidth="1"/>
    <col min="12538" max="12538" width="11.42578125" style="1" customWidth="1"/>
    <col min="12539" max="12545" width="0" style="1" hidden="1" customWidth="1"/>
    <col min="12546" max="12546" width="4.140625" style="1" customWidth="1"/>
    <col min="12547" max="12547" width="5.5703125" style="1" customWidth="1"/>
    <col min="12548" max="12548" width="4.28515625" style="1" customWidth="1"/>
    <col min="12549" max="12549" width="5.5703125" style="1" customWidth="1"/>
    <col min="12550" max="12550" width="5" style="1" customWidth="1"/>
    <col min="12551" max="12551" width="3.85546875" style="1" customWidth="1"/>
    <col min="12552" max="12554" width="5.5703125" style="1" customWidth="1"/>
    <col min="12555" max="12555" width="3.140625" style="1" customWidth="1"/>
    <col min="12556" max="12784" width="9.5703125" style="1"/>
    <col min="12785" max="12785" width="6.28515625" style="1" customWidth="1"/>
    <col min="12786" max="12786" width="46.7109375" style="1" customWidth="1"/>
    <col min="12787" max="12787" width="12.28515625" style="1" customWidth="1"/>
    <col min="12788" max="12788" width="12.85546875" style="1" customWidth="1"/>
    <col min="12789" max="12790" width="12.28515625" style="1" customWidth="1"/>
    <col min="12791" max="12791" width="13.85546875" style="1" customWidth="1"/>
    <col min="12792" max="12792" width="12.28515625" style="1" customWidth="1"/>
    <col min="12793" max="12793" width="4.140625" style="1" customWidth="1"/>
    <col min="12794" max="12794" width="11.42578125" style="1" customWidth="1"/>
    <col min="12795" max="12801" width="0" style="1" hidden="1" customWidth="1"/>
    <col min="12802" max="12802" width="4.140625" style="1" customWidth="1"/>
    <col min="12803" max="12803" width="5.5703125" style="1" customWidth="1"/>
    <col min="12804" max="12804" width="4.28515625" style="1" customWidth="1"/>
    <col min="12805" max="12805" width="5.5703125" style="1" customWidth="1"/>
    <col min="12806" max="12806" width="5" style="1" customWidth="1"/>
    <col min="12807" max="12807" width="3.85546875" style="1" customWidth="1"/>
    <col min="12808" max="12810" width="5.5703125" style="1" customWidth="1"/>
    <col min="12811" max="12811" width="3.140625" style="1" customWidth="1"/>
    <col min="12812" max="13040" width="9.5703125" style="1"/>
    <col min="13041" max="13041" width="6.28515625" style="1" customWidth="1"/>
    <col min="13042" max="13042" width="46.7109375" style="1" customWidth="1"/>
    <col min="13043" max="13043" width="12.28515625" style="1" customWidth="1"/>
    <col min="13044" max="13044" width="12.85546875" style="1" customWidth="1"/>
    <col min="13045" max="13046" width="12.28515625" style="1" customWidth="1"/>
    <col min="13047" max="13047" width="13.85546875" style="1" customWidth="1"/>
    <col min="13048" max="13048" width="12.28515625" style="1" customWidth="1"/>
    <col min="13049" max="13049" width="4.140625" style="1" customWidth="1"/>
    <col min="13050" max="13050" width="11.42578125" style="1" customWidth="1"/>
    <col min="13051" max="13057" width="0" style="1" hidden="1" customWidth="1"/>
    <col min="13058" max="13058" width="4.140625" style="1" customWidth="1"/>
    <col min="13059" max="13059" width="5.5703125" style="1" customWidth="1"/>
    <col min="13060" max="13060" width="4.28515625" style="1" customWidth="1"/>
    <col min="13061" max="13061" width="5.5703125" style="1" customWidth="1"/>
    <col min="13062" max="13062" width="5" style="1" customWidth="1"/>
    <col min="13063" max="13063" width="3.85546875" style="1" customWidth="1"/>
    <col min="13064" max="13066" width="5.5703125" style="1" customWidth="1"/>
    <col min="13067" max="13067" width="3.140625" style="1" customWidth="1"/>
    <col min="13068" max="13296" width="9.5703125" style="1"/>
    <col min="13297" max="13297" width="6.28515625" style="1" customWidth="1"/>
    <col min="13298" max="13298" width="46.7109375" style="1" customWidth="1"/>
    <col min="13299" max="13299" width="12.28515625" style="1" customWidth="1"/>
    <col min="13300" max="13300" width="12.85546875" style="1" customWidth="1"/>
    <col min="13301" max="13302" width="12.28515625" style="1" customWidth="1"/>
    <col min="13303" max="13303" width="13.85546875" style="1" customWidth="1"/>
    <col min="13304" max="13304" width="12.28515625" style="1" customWidth="1"/>
    <col min="13305" max="13305" width="4.140625" style="1" customWidth="1"/>
    <col min="13306" max="13306" width="11.42578125" style="1" customWidth="1"/>
    <col min="13307" max="13313" width="0" style="1" hidden="1" customWidth="1"/>
    <col min="13314" max="13314" width="4.140625" style="1" customWidth="1"/>
    <col min="13315" max="13315" width="5.5703125" style="1" customWidth="1"/>
    <col min="13316" max="13316" width="4.28515625" style="1" customWidth="1"/>
    <col min="13317" max="13317" width="5.5703125" style="1" customWidth="1"/>
    <col min="13318" max="13318" width="5" style="1" customWidth="1"/>
    <col min="13319" max="13319" width="3.85546875" style="1" customWidth="1"/>
    <col min="13320" max="13322" width="5.5703125" style="1" customWidth="1"/>
    <col min="13323" max="13323" width="3.140625" style="1" customWidth="1"/>
    <col min="13324" max="13552" width="9.5703125" style="1"/>
    <col min="13553" max="13553" width="6.28515625" style="1" customWidth="1"/>
    <col min="13554" max="13554" width="46.7109375" style="1" customWidth="1"/>
    <col min="13555" max="13555" width="12.28515625" style="1" customWidth="1"/>
    <col min="13556" max="13556" width="12.85546875" style="1" customWidth="1"/>
    <col min="13557" max="13558" width="12.28515625" style="1" customWidth="1"/>
    <col min="13559" max="13559" width="13.85546875" style="1" customWidth="1"/>
    <col min="13560" max="13560" width="12.28515625" style="1" customWidth="1"/>
    <col min="13561" max="13561" width="4.140625" style="1" customWidth="1"/>
    <col min="13562" max="13562" width="11.42578125" style="1" customWidth="1"/>
    <col min="13563" max="13569" width="0" style="1" hidden="1" customWidth="1"/>
    <col min="13570" max="13570" width="4.140625" style="1" customWidth="1"/>
    <col min="13571" max="13571" width="5.5703125" style="1" customWidth="1"/>
    <col min="13572" max="13572" width="4.28515625" style="1" customWidth="1"/>
    <col min="13573" max="13573" width="5.5703125" style="1" customWidth="1"/>
    <col min="13574" max="13574" width="5" style="1" customWidth="1"/>
    <col min="13575" max="13575" width="3.85546875" style="1" customWidth="1"/>
    <col min="13576" max="13578" width="5.5703125" style="1" customWidth="1"/>
    <col min="13579" max="13579" width="3.140625" style="1" customWidth="1"/>
    <col min="13580" max="13808" width="9.5703125" style="1"/>
    <col min="13809" max="13809" width="6.28515625" style="1" customWidth="1"/>
    <col min="13810" max="13810" width="46.7109375" style="1" customWidth="1"/>
    <col min="13811" max="13811" width="12.28515625" style="1" customWidth="1"/>
    <col min="13812" max="13812" width="12.85546875" style="1" customWidth="1"/>
    <col min="13813" max="13814" width="12.28515625" style="1" customWidth="1"/>
    <col min="13815" max="13815" width="13.85546875" style="1" customWidth="1"/>
    <col min="13816" max="13816" width="12.28515625" style="1" customWidth="1"/>
    <col min="13817" max="13817" width="4.140625" style="1" customWidth="1"/>
    <col min="13818" max="13818" width="11.42578125" style="1" customWidth="1"/>
    <col min="13819" max="13825" width="0" style="1" hidden="1" customWidth="1"/>
    <col min="13826" max="13826" width="4.140625" style="1" customWidth="1"/>
    <col min="13827" max="13827" width="5.5703125" style="1" customWidth="1"/>
    <col min="13828" max="13828" width="4.28515625" style="1" customWidth="1"/>
    <col min="13829" max="13829" width="5.5703125" style="1" customWidth="1"/>
    <col min="13830" max="13830" width="5" style="1" customWidth="1"/>
    <col min="13831" max="13831" width="3.85546875" style="1" customWidth="1"/>
    <col min="13832" max="13834" width="5.5703125" style="1" customWidth="1"/>
    <col min="13835" max="13835" width="3.140625" style="1" customWidth="1"/>
    <col min="13836" max="14064" width="9.5703125" style="1"/>
    <col min="14065" max="14065" width="6.28515625" style="1" customWidth="1"/>
    <col min="14066" max="14066" width="46.7109375" style="1" customWidth="1"/>
    <col min="14067" max="14067" width="12.28515625" style="1" customWidth="1"/>
    <col min="14068" max="14068" width="12.85546875" style="1" customWidth="1"/>
    <col min="14069" max="14070" width="12.28515625" style="1" customWidth="1"/>
    <col min="14071" max="14071" width="13.85546875" style="1" customWidth="1"/>
    <col min="14072" max="14072" width="12.28515625" style="1" customWidth="1"/>
    <col min="14073" max="14073" width="4.140625" style="1" customWidth="1"/>
    <col min="14074" max="14074" width="11.42578125" style="1" customWidth="1"/>
    <col min="14075" max="14081" width="0" style="1" hidden="1" customWidth="1"/>
    <col min="14082" max="14082" width="4.140625" style="1" customWidth="1"/>
    <col min="14083" max="14083" width="5.5703125" style="1" customWidth="1"/>
    <col min="14084" max="14084" width="4.28515625" style="1" customWidth="1"/>
    <col min="14085" max="14085" width="5.5703125" style="1" customWidth="1"/>
    <col min="14086" max="14086" width="5" style="1" customWidth="1"/>
    <col min="14087" max="14087" width="3.85546875" style="1" customWidth="1"/>
    <col min="14088" max="14090" width="5.5703125" style="1" customWidth="1"/>
    <col min="14091" max="14091" width="3.140625" style="1" customWidth="1"/>
    <col min="14092" max="14320" width="9.5703125" style="1"/>
    <col min="14321" max="14321" width="6.28515625" style="1" customWidth="1"/>
    <col min="14322" max="14322" width="46.7109375" style="1" customWidth="1"/>
    <col min="14323" max="14323" width="12.28515625" style="1" customWidth="1"/>
    <col min="14324" max="14324" width="12.85546875" style="1" customWidth="1"/>
    <col min="14325" max="14326" width="12.28515625" style="1" customWidth="1"/>
    <col min="14327" max="14327" width="13.85546875" style="1" customWidth="1"/>
    <col min="14328" max="14328" width="12.28515625" style="1" customWidth="1"/>
    <col min="14329" max="14329" width="4.140625" style="1" customWidth="1"/>
    <col min="14330" max="14330" width="11.42578125" style="1" customWidth="1"/>
    <col min="14331" max="14337" width="0" style="1" hidden="1" customWidth="1"/>
    <col min="14338" max="14338" width="4.140625" style="1" customWidth="1"/>
    <col min="14339" max="14339" width="5.5703125" style="1" customWidth="1"/>
    <col min="14340" max="14340" width="4.28515625" style="1" customWidth="1"/>
    <col min="14341" max="14341" width="5.5703125" style="1" customWidth="1"/>
    <col min="14342" max="14342" width="5" style="1" customWidth="1"/>
    <col min="14343" max="14343" width="3.85546875" style="1" customWidth="1"/>
    <col min="14344" max="14346" width="5.5703125" style="1" customWidth="1"/>
    <col min="14347" max="14347" width="3.140625" style="1" customWidth="1"/>
    <col min="14348" max="14576" width="9.5703125" style="1"/>
    <col min="14577" max="14577" width="6.28515625" style="1" customWidth="1"/>
    <col min="14578" max="14578" width="46.7109375" style="1" customWidth="1"/>
    <col min="14579" max="14579" width="12.28515625" style="1" customWidth="1"/>
    <col min="14580" max="14580" width="12.85546875" style="1" customWidth="1"/>
    <col min="14581" max="14582" width="12.28515625" style="1" customWidth="1"/>
    <col min="14583" max="14583" width="13.85546875" style="1" customWidth="1"/>
    <col min="14584" max="14584" width="12.28515625" style="1" customWidth="1"/>
    <col min="14585" max="14585" width="4.140625" style="1" customWidth="1"/>
    <col min="14586" max="14586" width="11.42578125" style="1" customWidth="1"/>
    <col min="14587" max="14593" width="0" style="1" hidden="1" customWidth="1"/>
    <col min="14594" max="14594" width="4.140625" style="1" customWidth="1"/>
    <col min="14595" max="14595" width="5.5703125" style="1" customWidth="1"/>
    <col min="14596" max="14596" width="4.28515625" style="1" customWidth="1"/>
    <col min="14597" max="14597" width="5.5703125" style="1" customWidth="1"/>
    <col min="14598" max="14598" width="5" style="1" customWidth="1"/>
    <col min="14599" max="14599" width="3.85546875" style="1" customWidth="1"/>
    <col min="14600" max="14602" width="5.5703125" style="1" customWidth="1"/>
    <col min="14603" max="14603" width="3.140625" style="1" customWidth="1"/>
    <col min="14604" max="14832" width="9.5703125" style="1"/>
    <col min="14833" max="14833" width="6.28515625" style="1" customWidth="1"/>
    <col min="14834" max="14834" width="46.7109375" style="1" customWidth="1"/>
    <col min="14835" max="14835" width="12.28515625" style="1" customWidth="1"/>
    <col min="14836" max="14836" width="12.85546875" style="1" customWidth="1"/>
    <col min="14837" max="14838" width="12.28515625" style="1" customWidth="1"/>
    <col min="14839" max="14839" width="13.85546875" style="1" customWidth="1"/>
    <col min="14840" max="14840" width="12.28515625" style="1" customWidth="1"/>
    <col min="14841" max="14841" width="4.140625" style="1" customWidth="1"/>
    <col min="14842" max="14842" width="11.42578125" style="1" customWidth="1"/>
    <col min="14843" max="14849" width="0" style="1" hidden="1" customWidth="1"/>
    <col min="14850" max="14850" width="4.140625" style="1" customWidth="1"/>
    <col min="14851" max="14851" width="5.5703125" style="1" customWidth="1"/>
    <col min="14852" max="14852" width="4.28515625" style="1" customWidth="1"/>
    <col min="14853" max="14853" width="5.5703125" style="1" customWidth="1"/>
    <col min="14854" max="14854" width="5" style="1" customWidth="1"/>
    <col min="14855" max="14855" width="3.85546875" style="1" customWidth="1"/>
    <col min="14856" max="14858" width="5.5703125" style="1" customWidth="1"/>
    <col min="14859" max="14859" width="3.140625" style="1" customWidth="1"/>
    <col min="14860" max="15088" width="9.5703125" style="1"/>
    <col min="15089" max="15089" width="6.28515625" style="1" customWidth="1"/>
    <col min="15090" max="15090" width="46.7109375" style="1" customWidth="1"/>
    <col min="15091" max="15091" width="12.28515625" style="1" customWidth="1"/>
    <col min="15092" max="15092" width="12.85546875" style="1" customWidth="1"/>
    <col min="15093" max="15094" width="12.28515625" style="1" customWidth="1"/>
    <col min="15095" max="15095" width="13.85546875" style="1" customWidth="1"/>
    <col min="15096" max="15096" width="12.28515625" style="1" customWidth="1"/>
    <col min="15097" max="15097" width="4.140625" style="1" customWidth="1"/>
    <col min="15098" max="15098" width="11.42578125" style="1" customWidth="1"/>
    <col min="15099" max="15105" width="0" style="1" hidden="1" customWidth="1"/>
    <col min="15106" max="15106" width="4.140625" style="1" customWidth="1"/>
    <col min="15107" max="15107" width="5.5703125" style="1" customWidth="1"/>
    <col min="15108" max="15108" width="4.28515625" style="1" customWidth="1"/>
    <col min="15109" max="15109" width="5.5703125" style="1" customWidth="1"/>
    <col min="15110" max="15110" width="5" style="1" customWidth="1"/>
    <col min="15111" max="15111" width="3.85546875" style="1" customWidth="1"/>
    <col min="15112" max="15114" width="5.5703125" style="1" customWidth="1"/>
    <col min="15115" max="15115" width="3.140625" style="1" customWidth="1"/>
    <col min="15116" max="15344" width="9.5703125" style="1"/>
    <col min="15345" max="15345" width="6.28515625" style="1" customWidth="1"/>
    <col min="15346" max="15346" width="46.7109375" style="1" customWidth="1"/>
    <col min="15347" max="15347" width="12.28515625" style="1" customWidth="1"/>
    <col min="15348" max="15348" width="12.85546875" style="1" customWidth="1"/>
    <col min="15349" max="15350" width="12.28515625" style="1" customWidth="1"/>
    <col min="15351" max="15351" width="13.85546875" style="1" customWidth="1"/>
    <col min="15352" max="15352" width="12.28515625" style="1" customWidth="1"/>
    <col min="15353" max="15353" width="4.140625" style="1" customWidth="1"/>
    <col min="15354" max="15354" width="11.42578125" style="1" customWidth="1"/>
    <col min="15355" max="15361" width="0" style="1" hidden="1" customWidth="1"/>
    <col min="15362" max="15362" width="4.140625" style="1" customWidth="1"/>
    <col min="15363" max="15363" width="5.5703125" style="1" customWidth="1"/>
    <col min="15364" max="15364" width="4.28515625" style="1" customWidth="1"/>
    <col min="15365" max="15365" width="5.5703125" style="1" customWidth="1"/>
    <col min="15366" max="15366" width="5" style="1" customWidth="1"/>
    <col min="15367" max="15367" width="3.85546875" style="1" customWidth="1"/>
    <col min="15368" max="15370" width="5.5703125" style="1" customWidth="1"/>
    <col min="15371" max="15371" width="3.140625" style="1" customWidth="1"/>
    <col min="15372" max="15600" width="9.5703125" style="1"/>
    <col min="15601" max="15601" width="6.28515625" style="1" customWidth="1"/>
    <col min="15602" max="15602" width="46.7109375" style="1" customWidth="1"/>
    <col min="15603" max="15603" width="12.28515625" style="1" customWidth="1"/>
    <col min="15604" max="15604" width="12.85546875" style="1" customWidth="1"/>
    <col min="15605" max="15606" width="12.28515625" style="1" customWidth="1"/>
    <col min="15607" max="15607" width="13.85546875" style="1" customWidth="1"/>
    <col min="15608" max="15608" width="12.28515625" style="1" customWidth="1"/>
    <col min="15609" max="15609" width="4.140625" style="1" customWidth="1"/>
    <col min="15610" max="15610" width="11.42578125" style="1" customWidth="1"/>
    <col min="15611" max="15617" width="0" style="1" hidden="1" customWidth="1"/>
    <col min="15618" max="15618" width="4.140625" style="1" customWidth="1"/>
    <col min="15619" max="15619" width="5.5703125" style="1" customWidth="1"/>
    <col min="15620" max="15620" width="4.28515625" style="1" customWidth="1"/>
    <col min="15621" max="15621" width="5.5703125" style="1" customWidth="1"/>
    <col min="15622" max="15622" width="5" style="1" customWidth="1"/>
    <col min="15623" max="15623" width="3.85546875" style="1" customWidth="1"/>
    <col min="15624" max="15626" width="5.5703125" style="1" customWidth="1"/>
    <col min="15627" max="15627" width="3.140625" style="1" customWidth="1"/>
    <col min="15628" max="15856" width="9.5703125" style="1"/>
    <col min="15857" max="15857" width="6.28515625" style="1" customWidth="1"/>
    <col min="15858" max="15858" width="46.7109375" style="1" customWidth="1"/>
    <col min="15859" max="15859" width="12.28515625" style="1" customWidth="1"/>
    <col min="15860" max="15860" width="12.85546875" style="1" customWidth="1"/>
    <col min="15861" max="15862" width="12.28515625" style="1" customWidth="1"/>
    <col min="15863" max="15863" width="13.85546875" style="1" customWidth="1"/>
    <col min="15864" max="15864" width="12.28515625" style="1" customWidth="1"/>
    <col min="15865" max="15865" width="4.140625" style="1" customWidth="1"/>
    <col min="15866" max="15866" width="11.42578125" style="1" customWidth="1"/>
    <col min="15867" max="15873" width="0" style="1" hidden="1" customWidth="1"/>
    <col min="15874" max="15874" width="4.140625" style="1" customWidth="1"/>
    <col min="15875" max="15875" width="5.5703125" style="1" customWidth="1"/>
    <col min="15876" max="15876" width="4.28515625" style="1" customWidth="1"/>
    <col min="15877" max="15877" width="5.5703125" style="1" customWidth="1"/>
    <col min="15878" max="15878" width="5" style="1" customWidth="1"/>
    <col min="15879" max="15879" width="3.85546875" style="1" customWidth="1"/>
    <col min="15880" max="15882" width="5.5703125" style="1" customWidth="1"/>
    <col min="15883" max="15883" width="3.140625" style="1" customWidth="1"/>
    <col min="15884" max="16112" width="9.5703125" style="1"/>
    <col min="16113" max="16113" width="6.28515625" style="1" customWidth="1"/>
    <col min="16114" max="16114" width="46.7109375" style="1" customWidth="1"/>
    <col min="16115" max="16115" width="12.28515625" style="1" customWidth="1"/>
    <col min="16116" max="16116" width="12.85546875" style="1" customWidth="1"/>
    <col min="16117" max="16118" width="12.28515625" style="1" customWidth="1"/>
    <col min="16119" max="16119" width="13.85546875" style="1" customWidth="1"/>
    <col min="16120" max="16120" width="12.28515625" style="1" customWidth="1"/>
    <col min="16121" max="16121" width="4.140625" style="1" customWidth="1"/>
    <col min="16122" max="16122" width="11.42578125" style="1" customWidth="1"/>
    <col min="16123" max="16129" width="0" style="1" hidden="1" customWidth="1"/>
    <col min="16130" max="16130" width="4.140625" style="1" customWidth="1"/>
    <col min="16131" max="16131" width="5.5703125" style="1" customWidth="1"/>
    <col min="16132" max="16132" width="4.28515625" style="1" customWidth="1"/>
    <col min="16133" max="16133" width="5.5703125" style="1" customWidth="1"/>
    <col min="16134" max="16134" width="5" style="1" customWidth="1"/>
    <col min="16135" max="16135" width="3.85546875" style="1" customWidth="1"/>
    <col min="16136" max="16138" width="5.5703125" style="1" customWidth="1"/>
    <col min="16139" max="16139" width="3.140625" style="1" customWidth="1"/>
    <col min="16140" max="16384" width="9.5703125" style="1"/>
  </cols>
  <sheetData>
    <row r="1" spans="1:13" ht="88.5" customHeight="1" x14ac:dyDescent="0.25">
      <c r="B1" s="74" t="s">
        <v>117</v>
      </c>
      <c r="C1" s="74"/>
      <c r="D1" s="74"/>
      <c r="E1" s="74"/>
      <c r="F1" s="74"/>
      <c r="G1" s="74"/>
      <c r="H1" s="74"/>
      <c r="I1" s="1"/>
      <c r="J1" s="1"/>
      <c r="K1" s="13"/>
      <c r="L1" s="14"/>
    </row>
    <row r="2" spans="1:13" ht="15.75" x14ac:dyDescent="0.25">
      <c r="A2" s="71" t="s">
        <v>66</v>
      </c>
      <c r="B2" s="65" t="s">
        <v>67</v>
      </c>
      <c r="C2" s="3"/>
      <c r="D2" s="68" t="s">
        <v>17</v>
      </c>
      <c r="E2" s="68" t="s">
        <v>118</v>
      </c>
      <c r="F2" s="68" t="s">
        <v>68</v>
      </c>
      <c r="G2" s="75" t="s">
        <v>69</v>
      </c>
      <c r="H2" s="63" t="s">
        <v>70</v>
      </c>
      <c r="I2" s="64"/>
      <c r="J2" s="68" t="s">
        <v>0</v>
      </c>
      <c r="K2" s="13"/>
      <c r="L2" s="14"/>
    </row>
    <row r="3" spans="1:13" ht="47.25" x14ac:dyDescent="0.25">
      <c r="A3" s="72"/>
      <c r="B3" s="66"/>
      <c r="C3" s="3"/>
      <c r="D3" s="70"/>
      <c r="E3" s="69"/>
      <c r="F3" s="69"/>
      <c r="G3" s="75"/>
      <c r="H3" s="7" t="s">
        <v>71</v>
      </c>
      <c r="I3" s="7" t="s">
        <v>72</v>
      </c>
      <c r="J3" s="69"/>
      <c r="K3" s="13"/>
      <c r="L3" s="14"/>
    </row>
    <row r="4" spans="1:13" ht="15.75" x14ac:dyDescent="0.25">
      <c r="A4" s="73"/>
      <c r="B4" s="67"/>
      <c r="C4" s="9"/>
      <c r="D4" s="69"/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/>
      <c r="K4" s="13"/>
      <c r="L4" s="14"/>
    </row>
    <row r="5" spans="1:13" s="5" customFormat="1" x14ac:dyDescent="0.25">
      <c r="A5" s="52"/>
      <c r="B5" s="47" t="s">
        <v>102</v>
      </c>
      <c r="C5" s="9"/>
      <c r="D5" s="15"/>
      <c r="E5" s="16"/>
      <c r="F5" s="17"/>
      <c r="G5" s="18"/>
      <c r="H5" s="56"/>
      <c r="I5" s="18"/>
      <c r="J5" s="12"/>
      <c r="K5" s="13"/>
      <c r="L5" s="14"/>
      <c r="M5" s="42"/>
    </row>
    <row r="6" spans="1:13" s="4" customFormat="1" ht="37.5" outlineLevel="1" x14ac:dyDescent="0.25">
      <c r="A6" s="53">
        <v>1</v>
      </c>
      <c r="B6" s="48" t="s">
        <v>103</v>
      </c>
      <c r="C6" s="34" t="s">
        <v>104</v>
      </c>
      <c r="D6" s="29" t="s">
        <v>26</v>
      </c>
      <c r="E6" s="19">
        <v>1136.2840000000001</v>
      </c>
      <c r="F6" s="19">
        <v>1107.0780099999999</v>
      </c>
      <c r="G6" s="19">
        <v>1107.0780099999999</v>
      </c>
      <c r="H6" s="62">
        <v>553.53899999999999</v>
      </c>
      <c r="I6" s="19">
        <f>G6-H6</f>
        <v>553.53900999999996</v>
      </c>
      <c r="J6" s="61">
        <f>H6/G6</f>
        <v>0.49999999548360646</v>
      </c>
      <c r="L6" s="25"/>
      <c r="M6" s="46"/>
    </row>
    <row r="7" spans="1:13" s="2" customFormat="1" x14ac:dyDescent="0.25">
      <c r="A7" s="53"/>
      <c r="B7" s="49" t="s">
        <v>105</v>
      </c>
      <c r="C7" s="23"/>
      <c r="D7" s="24"/>
      <c r="E7" s="19"/>
      <c r="F7" s="26"/>
      <c r="G7" s="19"/>
      <c r="H7" s="60"/>
      <c r="I7" s="19"/>
      <c r="J7" s="23"/>
      <c r="L7" s="22"/>
      <c r="M7" s="44"/>
    </row>
    <row r="8" spans="1:13" s="4" customFormat="1" ht="56.25" outlineLevel="1" x14ac:dyDescent="0.25">
      <c r="A8" s="53">
        <v>2</v>
      </c>
      <c r="B8" s="48" t="s">
        <v>106</v>
      </c>
      <c r="C8" s="34" t="s">
        <v>104</v>
      </c>
      <c r="D8" s="29" t="s">
        <v>25</v>
      </c>
      <c r="E8" s="19">
        <v>517.40700000000004</v>
      </c>
      <c r="F8" s="19" t="s">
        <v>3</v>
      </c>
      <c r="G8" s="19">
        <v>517.40700000000004</v>
      </c>
      <c r="H8" s="62">
        <v>258.70299999999997</v>
      </c>
      <c r="I8" s="19">
        <f>G8-H8</f>
        <v>258.70400000000006</v>
      </c>
      <c r="J8" s="61">
        <f>H8/G8</f>
        <v>0.49999903364276083</v>
      </c>
      <c r="L8" s="25"/>
      <c r="M8" s="46"/>
    </row>
    <row r="9" spans="1:13" s="2" customFormat="1" x14ac:dyDescent="0.25">
      <c r="A9" s="54"/>
      <c r="B9" s="49" t="s">
        <v>107</v>
      </c>
      <c r="C9" s="23"/>
      <c r="D9" s="24"/>
      <c r="E9" s="19"/>
      <c r="F9" s="26"/>
      <c r="G9" s="19"/>
      <c r="H9" s="28"/>
      <c r="I9" s="28"/>
      <c r="J9" s="28"/>
      <c r="K9" s="21"/>
      <c r="L9" s="22"/>
      <c r="M9" s="44"/>
    </row>
    <row r="10" spans="1:13" s="4" customFormat="1" ht="56.25" outlineLevel="1" x14ac:dyDescent="0.25">
      <c r="A10" s="53">
        <v>3</v>
      </c>
      <c r="B10" s="48" t="s">
        <v>108</v>
      </c>
      <c r="C10" s="35" t="s">
        <v>104</v>
      </c>
      <c r="D10" s="29" t="s">
        <v>30</v>
      </c>
      <c r="E10" s="19">
        <v>14339.370999999999</v>
      </c>
      <c r="F10" s="19">
        <v>10299.999</v>
      </c>
      <c r="G10" s="19">
        <f>H10+I10</f>
        <v>2883.9065000000001</v>
      </c>
      <c r="H10" s="62">
        <v>1441.95325</v>
      </c>
      <c r="I10" s="60">
        <v>1441.95325</v>
      </c>
      <c r="J10" s="61">
        <f>H10/G10</f>
        <v>0.5</v>
      </c>
      <c r="K10" s="21"/>
      <c r="L10" s="25"/>
      <c r="M10" s="46"/>
    </row>
    <row r="11" spans="1:13" s="2" customFormat="1" x14ac:dyDescent="0.25">
      <c r="A11" s="53"/>
      <c r="B11" s="49" t="s">
        <v>109</v>
      </c>
      <c r="C11" s="23"/>
      <c r="D11" s="24"/>
      <c r="E11" s="19"/>
      <c r="F11" s="55"/>
      <c r="G11" s="19"/>
      <c r="H11" s="28"/>
      <c r="I11" s="28"/>
      <c r="J11" s="28"/>
      <c r="K11" s="21"/>
      <c r="L11" s="22"/>
      <c r="M11" s="44"/>
    </row>
    <row r="12" spans="1:13" s="4" customFormat="1" ht="56.25" outlineLevel="1" x14ac:dyDescent="0.25">
      <c r="A12" s="53">
        <v>4</v>
      </c>
      <c r="B12" s="48" t="s">
        <v>110</v>
      </c>
      <c r="C12" s="34" t="s">
        <v>104</v>
      </c>
      <c r="D12" s="29" t="s">
        <v>31</v>
      </c>
      <c r="E12" s="19">
        <v>730.7</v>
      </c>
      <c r="F12" s="19">
        <v>707.87800000000004</v>
      </c>
      <c r="G12" s="19">
        <v>707.87800000000004</v>
      </c>
      <c r="H12" s="62">
        <v>353.93900000000002</v>
      </c>
      <c r="I12" s="19">
        <v>353.93900000000002</v>
      </c>
      <c r="J12" s="61">
        <f>H12/G12</f>
        <v>0.5</v>
      </c>
      <c r="K12" s="21"/>
      <c r="L12" s="25"/>
      <c r="M12" s="46"/>
    </row>
    <row r="13" spans="1:13" s="5" customFormat="1" x14ac:dyDescent="0.25">
      <c r="A13" s="52"/>
      <c r="B13" s="49" t="s">
        <v>2</v>
      </c>
      <c r="C13" s="23"/>
      <c r="D13" s="30"/>
      <c r="E13" s="26"/>
      <c r="F13" s="26"/>
      <c r="G13" s="26"/>
      <c r="H13" s="57"/>
      <c r="I13" s="58"/>
      <c r="J13" s="36"/>
      <c r="K13" s="13"/>
      <c r="L13" s="14"/>
      <c r="M13" s="42"/>
    </row>
    <row r="14" spans="1:13" s="4" customFormat="1" ht="56.25" outlineLevel="1" x14ac:dyDescent="0.25">
      <c r="A14" s="53">
        <v>5</v>
      </c>
      <c r="B14" s="48" t="s">
        <v>111</v>
      </c>
      <c r="C14" s="34" t="s">
        <v>104</v>
      </c>
      <c r="D14" s="29" t="s">
        <v>35</v>
      </c>
      <c r="E14" s="19">
        <v>1463.62</v>
      </c>
      <c r="F14" s="19" t="s">
        <v>3</v>
      </c>
      <c r="G14" s="19">
        <v>1463.62</v>
      </c>
      <c r="H14" s="62">
        <v>731.81</v>
      </c>
      <c r="I14" s="19">
        <v>731.81</v>
      </c>
      <c r="J14" s="61">
        <f>H14/G14</f>
        <v>0.5</v>
      </c>
      <c r="K14" s="21"/>
      <c r="L14" s="25"/>
      <c r="M14" s="46"/>
    </row>
    <row r="15" spans="1:13" s="2" customFormat="1" x14ac:dyDescent="0.25">
      <c r="A15" s="53"/>
      <c r="B15" s="49" t="s">
        <v>6</v>
      </c>
      <c r="C15" s="23"/>
      <c r="D15" s="24"/>
      <c r="E15" s="19"/>
      <c r="F15" s="26"/>
      <c r="G15" s="19"/>
      <c r="H15" s="28"/>
      <c r="I15" s="28"/>
      <c r="J15" s="28"/>
      <c r="K15" s="21"/>
      <c r="L15" s="22"/>
      <c r="M15" s="44"/>
    </row>
    <row r="16" spans="1:13" s="4" customFormat="1" ht="56.25" outlineLevel="1" x14ac:dyDescent="0.25">
      <c r="A16" s="53">
        <v>6</v>
      </c>
      <c r="B16" s="48" t="s">
        <v>112</v>
      </c>
      <c r="C16" s="35" t="s">
        <v>104</v>
      </c>
      <c r="D16" s="29" t="s">
        <v>21</v>
      </c>
      <c r="E16" s="19">
        <v>1440.5450000000001</v>
      </c>
      <c r="F16" s="19">
        <v>1375.1864</v>
      </c>
      <c r="G16" s="19">
        <v>1375.1864</v>
      </c>
      <c r="H16" s="62">
        <v>687.59299999999996</v>
      </c>
      <c r="I16" s="19">
        <v>687.59340000000009</v>
      </c>
      <c r="J16" s="61">
        <f>H16/G16</f>
        <v>0.49999985456517015</v>
      </c>
      <c r="K16" s="21"/>
      <c r="L16" s="25"/>
      <c r="M16" s="46"/>
    </row>
    <row r="17" spans="1:13" s="2" customFormat="1" x14ac:dyDescent="0.25">
      <c r="A17" s="53"/>
      <c r="B17" s="49" t="s">
        <v>7</v>
      </c>
      <c r="C17" s="23"/>
      <c r="D17" s="24"/>
      <c r="E17" s="19"/>
      <c r="F17" s="26"/>
      <c r="G17" s="19"/>
      <c r="H17" s="57"/>
      <c r="I17" s="28"/>
      <c r="J17" s="28"/>
      <c r="K17" s="21"/>
      <c r="L17" s="22"/>
      <c r="M17" s="44"/>
    </row>
    <row r="18" spans="1:13" s="4" customFormat="1" ht="56.25" outlineLevel="1" x14ac:dyDescent="0.25">
      <c r="A18" s="53">
        <v>7</v>
      </c>
      <c r="B18" s="48" t="s">
        <v>113</v>
      </c>
      <c r="C18" s="34" t="s">
        <v>104</v>
      </c>
      <c r="D18" s="29" t="s">
        <v>114</v>
      </c>
      <c r="E18" s="19">
        <v>619.99599999999998</v>
      </c>
      <c r="F18" s="19" t="s">
        <v>3</v>
      </c>
      <c r="G18" s="19">
        <v>619.99599999999998</v>
      </c>
      <c r="H18" s="62">
        <v>309.99799999999999</v>
      </c>
      <c r="I18" s="19">
        <v>309.99799999999999</v>
      </c>
      <c r="J18" s="61">
        <f>H18/G18</f>
        <v>0.5</v>
      </c>
      <c r="K18" s="21"/>
      <c r="L18" s="25"/>
      <c r="M18" s="46"/>
    </row>
    <row r="19" spans="1:13" s="4" customFormat="1" x14ac:dyDescent="0.25">
      <c r="A19" s="53"/>
      <c r="B19" s="49" t="s">
        <v>11</v>
      </c>
      <c r="C19" s="23"/>
      <c r="D19" s="27"/>
      <c r="E19" s="19"/>
      <c r="F19" s="26"/>
      <c r="G19" s="19"/>
      <c r="H19" s="57"/>
      <c r="I19" s="28"/>
      <c r="J19" s="20"/>
      <c r="K19" s="21"/>
      <c r="L19" s="22"/>
      <c r="M19" s="43"/>
    </row>
    <row r="20" spans="1:13" s="4" customFormat="1" ht="37.5" outlineLevel="1" x14ac:dyDescent="0.25">
      <c r="A20" s="53">
        <v>8</v>
      </c>
      <c r="B20" s="48" t="s">
        <v>115</v>
      </c>
      <c r="C20" s="34" t="s">
        <v>104</v>
      </c>
      <c r="D20" s="29" t="s">
        <v>116</v>
      </c>
      <c r="E20" s="19">
        <v>710.08</v>
      </c>
      <c r="F20" s="59" t="s">
        <v>3</v>
      </c>
      <c r="G20" s="19">
        <v>710.08</v>
      </c>
      <c r="H20" s="62">
        <v>355.04</v>
      </c>
      <c r="I20" s="19">
        <v>355.04</v>
      </c>
      <c r="J20" s="61">
        <f>H20/G20</f>
        <v>0.5</v>
      </c>
      <c r="K20" s="21"/>
      <c r="L20" s="25"/>
      <c r="M20" s="46"/>
    </row>
    <row r="21" spans="1:13" s="3" customFormat="1" x14ac:dyDescent="0.25">
      <c r="A21" s="53"/>
      <c r="B21" s="49" t="s">
        <v>13</v>
      </c>
      <c r="C21" s="23"/>
      <c r="D21" s="23"/>
      <c r="E21" s="19">
        <f>SUM(E6:E20)</f>
        <v>20958.002999999997</v>
      </c>
      <c r="F21" s="26"/>
      <c r="G21" s="19">
        <f>SUM(G6:G20)</f>
        <v>9385.1519099999987</v>
      </c>
      <c r="H21" s="38">
        <f>SUM(H6:H20)</f>
        <v>4692.575249999999</v>
      </c>
      <c r="I21" s="37">
        <f>SUM(I6:I20)</f>
        <v>4692.5766599999997</v>
      </c>
      <c r="J21" s="61">
        <f>H21/G21</f>
        <v>0.4999999248813437</v>
      </c>
      <c r="K21" s="31"/>
      <c r="L21" s="39"/>
      <c r="M21" s="45"/>
    </row>
    <row r="22" spans="1:13" x14ac:dyDescent="0.25">
      <c r="E22" s="1"/>
      <c r="F22" s="1"/>
      <c r="G22" s="1" t="s">
        <v>15</v>
      </c>
      <c r="H22" s="32">
        <v>4692.5752499999999</v>
      </c>
      <c r="I22" s="1"/>
      <c r="J22" s="1"/>
      <c r="K22" s="13"/>
      <c r="L22" s="14"/>
    </row>
    <row r="23" spans="1:13" x14ac:dyDescent="0.25">
      <c r="E23" s="1"/>
      <c r="F23" s="1"/>
      <c r="G23" s="1" t="s">
        <v>14</v>
      </c>
      <c r="H23" s="33">
        <f>H21-H22</f>
        <v>0</v>
      </c>
      <c r="I23" s="1"/>
      <c r="J23" s="1"/>
      <c r="K23" s="13"/>
      <c r="L23" s="14"/>
    </row>
    <row r="25" spans="1:13" x14ac:dyDescent="0.25">
      <c r="H25" s="11"/>
      <c r="L25" s="40"/>
    </row>
    <row r="26" spans="1:13" x14ac:dyDescent="0.25">
      <c r="H26" s="11"/>
    </row>
  </sheetData>
  <mergeCells count="9">
    <mergeCell ref="J2:J3"/>
    <mergeCell ref="A2:A4"/>
    <mergeCell ref="B1:H1"/>
    <mergeCell ref="F2:F3"/>
    <mergeCell ref="G2:G3"/>
    <mergeCell ref="H2:I2"/>
    <mergeCell ref="B2:B4"/>
    <mergeCell ref="E2:E3"/>
    <mergeCell ref="D2:D4"/>
  </mergeCells>
  <hyperlinks>
    <hyperlink ref="C6" r:id="rId1" display="https://www.google.com/maps/d/u/0/edit?mid=1cKsFRtzyPbY-gWQ4_1KAydEMC1XpnkJa&amp;ll=49.07908416045785%2C27.669518248889744&amp;z=17" xr:uid="{0F76CBD6-6F4D-42F0-8F33-83D17D8CCF0D}"/>
    <hyperlink ref="C20" r:id="rId2" display="https://www.google.com/maps/d/u/0/edit?mid=1cKsFRtzyPbY-gWQ4_1KAydEMC1XpnkJa&amp;ll=49.10233839450787%2C29.221891908195516&amp;z=18" xr:uid="{1A8B75F3-D897-4B69-AEEB-406C665DF699}"/>
    <hyperlink ref="C14" r:id="rId3" display="https://www.google.com/maps/d/u/0/edit?mid=1cKsFRtzyPbY-gWQ4_1KAydEMC1XpnkJa&amp;ll=49.43878714067465%2C28.46010117174535&amp;z=17" xr:uid="{2C22FC1D-C42A-4FAF-B079-0E7BA6809D2D}"/>
    <hyperlink ref="C8" r:id="rId4" display="https://www.google.com/maps/d/u/0/edit?mid=1cKsFRtzyPbY-gWQ4_1KAydEMC1XpnkJa&amp;ll=48.3763425141684%2C29.549557018709606&amp;z=17" xr:uid="{A1C209F0-6D18-4703-BCC1-6C16E52756B7}"/>
    <hyperlink ref="C12" r:id="rId5" display="https://www.google.com/maps/d/u/0/edit?mid=1cKsFRtzyPbY-gWQ4_1KAydEMC1XpnkJa&amp;ll=48.818886434934846%2C29.379940205718185&amp;z=16" xr:uid="{39D4FABE-8D46-4FDE-988F-737A008556A2}"/>
    <hyperlink ref="C18" r:id="rId6" display="https://www.google.com/maps/d/u/0/edit?mid=1cKsFRtzyPbY-gWQ4_1KAydEMC1XpnkJa&amp;ll=48.37996374124867%2C28.86129453360661&amp;z=17" xr:uid="{3B67AD35-2C31-4790-A743-A848394AD989}"/>
    <hyperlink ref="C10" r:id="rId7" display="https://www.google.com/maps/d/u/0/edit?mid=1cKsFRtzyPbY-gWQ4_1KAydEMC1XpnkJa&amp;ll=49.25462660660732%2C28.489587842647097&amp;z=14" xr:uid="{098FF409-98D6-4413-8999-63E25915AC58}"/>
    <hyperlink ref="C16" r:id="rId8" display="https://www.google.com/maps/d/u/0/edit?mid=1cKsFRtzyPbY-gWQ4_1KAydEMC1XpnkJa&amp;ll=49.71935409236809%2C28.838647184916567&amp;z=17" xr:uid="{CC849AFF-485D-41C6-AD28-66A711833EB2}"/>
  </hyperlinks>
  <pageMargins left="0.39370078740157483" right="0.39370078740157483" top="0.39370078740157483" bottom="0.39370078740157483" header="0" footer="0"/>
  <pageSetup paperSize="9" scale="52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E452-9116-4CCE-8A71-55B2801D34C6}">
  <dimension ref="A2:C61"/>
  <sheetViews>
    <sheetView topLeftCell="A34" zoomScale="85" zoomScaleNormal="85" workbookViewId="0">
      <selection activeCell="A34" sqref="A1:XFD1048576"/>
    </sheetView>
  </sheetViews>
  <sheetFormatPr defaultRowHeight="18.75" x14ac:dyDescent="0.25"/>
  <cols>
    <col min="2" max="2" width="73.85546875" style="51" customWidth="1"/>
    <col min="3" max="3" width="33.7109375" customWidth="1"/>
  </cols>
  <sheetData>
    <row r="2" spans="1:3" x14ac:dyDescent="0.25">
      <c r="A2" s="8"/>
      <c r="B2" s="47" t="s">
        <v>57</v>
      </c>
    </row>
    <row r="3" spans="1:3" x14ac:dyDescent="0.25">
      <c r="A3" s="8"/>
      <c r="B3" s="48" t="s">
        <v>75</v>
      </c>
      <c r="C3" s="76" t="s">
        <v>74</v>
      </c>
    </row>
    <row r="4" spans="1:3" x14ac:dyDescent="0.25">
      <c r="A4" s="8"/>
      <c r="B4" s="48" t="s">
        <v>76</v>
      </c>
      <c r="C4" s="77"/>
    </row>
    <row r="5" spans="1:3" x14ac:dyDescent="0.25">
      <c r="A5" s="8"/>
      <c r="B5" s="49" t="s">
        <v>2</v>
      </c>
      <c r="C5" s="24"/>
    </row>
    <row r="6" spans="1:3" x14ac:dyDescent="0.25">
      <c r="A6" s="8"/>
      <c r="B6" s="48" t="s">
        <v>77</v>
      </c>
      <c r="C6" s="29" t="s">
        <v>35</v>
      </c>
    </row>
    <row r="7" spans="1:3" x14ac:dyDescent="0.25">
      <c r="A7" s="8"/>
      <c r="B7" s="49" t="s">
        <v>4</v>
      </c>
      <c r="C7" s="24"/>
    </row>
    <row r="8" spans="1:3" ht="38.25" x14ac:dyDescent="0.25">
      <c r="A8" s="8"/>
      <c r="B8" s="48" t="s">
        <v>80</v>
      </c>
      <c r="C8" s="29" t="s">
        <v>22</v>
      </c>
    </row>
    <row r="9" spans="1:3" x14ac:dyDescent="0.25">
      <c r="A9" s="8"/>
      <c r="B9" s="48" t="s">
        <v>78</v>
      </c>
      <c r="C9" s="29" t="s">
        <v>33</v>
      </c>
    </row>
    <row r="10" spans="1:3" x14ac:dyDescent="0.25">
      <c r="A10" s="8"/>
      <c r="B10" s="48" t="s">
        <v>48</v>
      </c>
      <c r="C10" s="29" t="s">
        <v>65</v>
      </c>
    </row>
    <row r="11" spans="1:3" x14ac:dyDescent="0.25">
      <c r="A11" s="8"/>
      <c r="B11" s="48" t="s">
        <v>79</v>
      </c>
      <c r="C11" s="76" t="s">
        <v>20</v>
      </c>
    </row>
    <row r="12" spans="1:3" x14ac:dyDescent="0.25">
      <c r="A12" s="8"/>
      <c r="B12" s="48" t="s">
        <v>81</v>
      </c>
      <c r="C12" s="77"/>
    </row>
    <row r="13" spans="1:3" x14ac:dyDescent="0.25">
      <c r="A13" s="8"/>
      <c r="B13" s="49" t="s">
        <v>5</v>
      </c>
      <c r="C13" s="24"/>
    </row>
    <row r="14" spans="1:3" x14ac:dyDescent="0.25">
      <c r="A14" s="8"/>
      <c r="B14" s="48" t="s">
        <v>101</v>
      </c>
      <c r="C14" s="29" t="s">
        <v>19</v>
      </c>
    </row>
    <row r="15" spans="1:3" x14ac:dyDescent="0.25">
      <c r="A15" s="8"/>
      <c r="B15" s="49" t="s">
        <v>62</v>
      </c>
      <c r="C15" s="30"/>
    </row>
    <row r="16" spans="1:3" x14ac:dyDescent="0.25">
      <c r="A16" s="8"/>
      <c r="B16" s="48" t="s">
        <v>82</v>
      </c>
      <c r="C16" s="76" t="s">
        <v>38</v>
      </c>
    </row>
    <row r="17" spans="1:3" x14ac:dyDescent="0.25">
      <c r="A17" s="8"/>
      <c r="B17" s="48" t="s">
        <v>83</v>
      </c>
      <c r="C17" s="77"/>
    </row>
    <row r="18" spans="1:3" x14ac:dyDescent="0.25">
      <c r="A18" s="8"/>
      <c r="B18" s="48" t="s">
        <v>44</v>
      </c>
      <c r="C18" s="76" t="s">
        <v>16</v>
      </c>
    </row>
    <row r="19" spans="1:3" x14ac:dyDescent="0.25">
      <c r="A19" s="8"/>
      <c r="B19" s="48" t="s">
        <v>84</v>
      </c>
      <c r="C19" s="77"/>
    </row>
    <row r="20" spans="1:3" x14ac:dyDescent="0.25">
      <c r="A20" s="8"/>
      <c r="B20" s="49" t="s">
        <v>64</v>
      </c>
      <c r="C20" s="24"/>
    </row>
    <row r="21" spans="1:3" ht="25.5" x14ac:dyDescent="0.25">
      <c r="A21" s="8"/>
      <c r="B21" s="48" t="s">
        <v>54</v>
      </c>
      <c r="C21" s="29" t="s">
        <v>39</v>
      </c>
    </row>
    <row r="22" spans="1:3" x14ac:dyDescent="0.25">
      <c r="A22" s="8"/>
      <c r="B22" s="49" t="s">
        <v>6</v>
      </c>
      <c r="C22" s="24"/>
    </row>
    <row r="23" spans="1:3" x14ac:dyDescent="0.25">
      <c r="A23" s="8"/>
      <c r="B23" s="48" t="s">
        <v>85</v>
      </c>
      <c r="C23" s="29" t="s">
        <v>21</v>
      </c>
    </row>
    <row r="24" spans="1:3" x14ac:dyDescent="0.25">
      <c r="A24" s="8"/>
      <c r="B24" s="49" t="s">
        <v>61</v>
      </c>
      <c r="C24" s="27"/>
    </row>
    <row r="25" spans="1:3" x14ac:dyDescent="0.25">
      <c r="A25" s="8"/>
      <c r="B25" s="48" t="s">
        <v>45</v>
      </c>
      <c r="C25" s="29" t="s">
        <v>26</v>
      </c>
    </row>
    <row r="26" spans="1:3" ht="25.5" x14ac:dyDescent="0.25">
      <c r="A26" s="8"/>
      <c r="B26" s="50" t="s">
        <v>86</v>
      </c>
      <c r="C26" s="29" t="s">
        <v>23</v>
      </c>
    </row>
    <row r="27" spans="1:3" x14ac:dyDescent="0.25">
      <c r="A27" s="8"/>
      <c r="B27" s="49" t="s">
        <v>63</v>
      </c>
      <c r="C27" s="30"/>
    </row>
    <row r="28" spans="1:3" x14ac:dyDescent="0.25">
      <c r="A28" s="8"/>
      <c r="B28" s="48" t="s">
        <v>47</v>
      </c>
      <c r="C28" s="29" t="s">
        <v>31</v>
      </c>
    </row>
    <row r="29" spans="1:3" x14ac:dyDescent="0.25">
      <c r="A29" s="8"/>
      <c r="B29" s="49" t="s">
        <v>7</v>
      </c>
      <c r="C29" s="24"/>
    </row>
    <row r="30" spans="1:3" x14ac:dyDescent="0.25">
      <c r="A30" s="8"/>
      <c r="B30" s="48" t="s">
        <v>87</v>
      </c>
      <c r="C30" s="29" t="s">
        <v>25</v>
      </c>
    </row>
    <row r="31" spans="1:3" x14ac:dyDescent="0.25">
      <c r="A31" s="8"/>
      <c r="B31" s="48" t="s">
        <v>88</v>
      </c>
      <c r="C31" s="29" t="s">
        <v>56</v>
      </c>
    </row>
    <row r="32" spans="1:3" x14ac:dyDescent="0.25">
      <c r="A32" s="8"/>
      <c r="B32" s="48" t="s">
        <v>89</v>
      </c>
      <c r="C32" s="29" t="s">
        <v>41</v>
      </c>
    </row>
    <row r="33" spans="1:3" x14ac:dyDescent="0.25">
      <c r="A33" s="8"/>
      <c r="B33" s="49" t="s">
        <v>8</v>
      </c>
      <c r="C33" s="24"/>
    </row>
    <row r="34" spans="1:3" ht="38.25" x14ac:dyDescent="0.25">
      <c r="A34" s="8"/>
      <c r="B34" s="48" t="s">
        <v>90</v>
      </c>
      <c r="C34" s="29" t="s">
        <v>24</v>
      </c>
    </row>
    <row r="35" spans="1:3" x14ac:dyDescent="0.25">
      <c r="A35" s="8"/>
      <c r="B35" s="48" t="s">
        <v>51</v>
      </c>
      <c r="C35" s="29" t="s">
        <v>40</v>
      </c>
    </row>
    <row r="36" spans="1:3" x14ac:dyDescent="0.25">
      <c r="A36" s="8"/>
      <c r="B36" s="49" t="s">
        <v>58</v>
      </c>
      <c r="C36" s="30"/>
    </row>
    <row r="37" spans="1:3" x14ac:dyDescent="0.25">
      <c r="A37" s="8"/>
      <c r="B37" s="48" t="s">
        <v>46</v>
      </c>
      <c r="C37" s="29" t="s">
        <v>30</v>
      </c>
    </row>
    <row r="38" spans="1:3" x14ac:dyDescent="0.25">
      <c r="A38" s="8"/>
      <c r="B38" s="48" t="s">
        <v>91</v>
      </c>
      <c r="C38" s="29" t="s">
        <v>18</v>
      </c>
    </row>
    <row r="39" spans="1:3" x14ac:dyDescent="0.25">
      <c r="A39" s="8"/>
      <c r="B39" s="49" t="s">
        <v>9</v>
      </c>
      <c r="C39" s="24"/>
    </row>
    <row r="40" spans="1:3" x14ac:dyDescent="0.25">
      <c r="A40" s="8"/>
      <c r="B40" s="48" t="s">
        <v>92</v>
      </c>
      <c r="C40" s="29" t="s">
        <v>43</v>
      </c>
    </row>
    <row r="41" spans="1:3" x14ac:dyDescent="0.25">
      <c r="A41" s="8"/>
      <c r="B41" s="49" t="s">
        <v>10</v>
      </c>
      <c r="C41" s="24"/>
    </row>
    <row r="42" spans="1:3" x14ac:dyDescent="0.25">
      <c r="A42" s="8"/>
      <c r="B42" s="48" t="s">
        <v>52</v>
      </c>
      <c r="C42" s="76" t="s">
        <v>36</v>
      </c>
    </row>
    <row r="43" spans="1:3" x14ac:dyDescent="0.25">
      <c r="A43" s="8"/>
      <c r="B43" s="48" t="s">
        <v>93</v>
      </c>
      <c r="C43" s="78"/>
    </row>
    <row r="44" spans="1:3" x14ac:dyDescent="0.25">
      <c r="A44" s="8"/>
      <c r="B44" s="48" t="s">
        <v>94</v>
      </c>
      <c r="C44" s="77"/>
    </row>
    <row r="45" spans="1:3" x14ac:dyDescent="0.25">
      <c r="A45" s="8"/>
      <c r="B45" s="49" t="s">
        <v>59</v>
      </c>
      <c r="C45" s="30"/>
    </row>
    <row r="46" spans="1:3" x14ac:dyDescent="0.25">
      <c r="A46" s="8"/>
      <c r="B46" s="48" t="s">
        <v>95</v>
      </c>
      <c r="C46" s="29" t="s">
        <v>29</v>
      </c>
    </row>
    <row r="47" spans="1:3" x14ac:dyDescent="0.25">
      <c r="A47" s="8"/>
      <c r="B47" s="48" t="s">
        <v>55</v>
      </c>
      <c r="C47" s="76" t="s">
        <v>27</v>
      </c>
    </row>
    <row r="48" spans="1:3" x14ac:dyDescent="0.25">
      <c r="A48" s="8"/>
      <c r="B48" s="48" t="s">
        <v>96</v>
      </c>
      <c r="C48" s="77"/>
    </row>
    <row r="49" spans="1:3" x14ac:dyDescent="0.25">
      <c r="A49" s="8"/>
      <c r="B49" s="49" t="s">
        <v>11</v>
      </c>
      <c r="C49" s="24"/>
    </row>
    <row r="50" spans="1:3" x14ac:dyDescent="0.25">
      <c r="A50" s="8"/>
      <c r="B50" s="48" t="s">
        <v>50</v>
      </c>
      <c r="C50" s="76" t="s">
        <v>32</v>
      </c>
    </row>
    <row r="51" spans="1:3" x14ac:dyDescent="0.25">
      <c r="A51" s="8"/>
      <c r="B51" s="48" t="s">
        <v>49</v>
      </c>
      <c r="C51" s="77"/>
    </row>
    <row r="52" spans="1:3" x14ac:dyDescent="0.25">
      <c r="A52" s="8"/>
      <c r="B52" s="48" t="s">
        <v>53</v>
      </c>
      <c r="C52" s="76" t="s">
        <v>28</v>
      </c>
    </row>
    <row r="53" spans="1:3" x14ac:dyDescent="0.25">
      <c r="A53" s="8"/>
      <c r="B53" s="48" t="s">
        <v>97</v>
      </c>
      <c r="C53" s="77"/>
    </row>
    <row r="54" spans="1:3" x14ac:dyDescent="0.25">
      <c r="A54" s="8"/>
      <c r="B54" s="49" t="s">
        <v>60</v>
      </c>
      <c r="C54" s="27"/>
    </row>
    <row r="55" spans="1:3" x14ac:dyDescent="0.25">
      <c r="B55" s="50" t="s">
        <v>98</v>
      </c>
      <c r="C55" s="29" t="s">
        <v>34</v>
      </c>
    </row>
    <row r="56" spans="1:3" x14ac:dyDescent="0.25">
      <c r="B56" s="49" t="s">
        <v>73</v>
      </c>
      <c r="C56" s="24"/>
    </row>
    <row r="57" spans="1:3" x14ac:dyDescent="0.25">
      <c r="B57" s="48" t="s">
        <v>99</v>
      </c>
      <c r="C57" s="29" t="s">
        <v>37</v>
      </c>
    </row>
    <row r="58" spans="1:3" x14ac:dyDescent="0.25">
      <c r="B58" s="49" t="s">
        <v>12</v>
      </c>
      <c r="C58" s="24"/>
    </row>
    <row r="59" spans="1:3" x14ac:dyDescent="0.25">
      <c r="B59" s="48" t="s">
        <v>100</v>
      </c>
      <c r="C59" s="76" t="s">
        <v>42</v>
      </c>
    </row>
    <row r="60" spans="1:3" x14ac:dyDescent="0.25">
      <c r="B60" s="48" t="s">
        <v>100</v>
      </c>
      <c r="C60" s="77"/>
    </row>
    <row r="61" spans="1:3" x14ac:dyDescent="0.25">
      <c r="B61" s="49"/>
    </row>
  </sheetData>
  <mergeCells count="9">
    <mergeCell ref="C59:C60"/>
    <mergeCell ref="C3:C4"/>
    <mergeCell ref="C11:C12"/>
    <mergeCell ref="C16:C17"/>
    <mergeCell ref="C18:C19"/>
    <mergeCell ref="C42:C44"/>
    <mergeCell ref="C47:C48"/>
    <mergeCell ref="C50:C51"/>
    <mergeCell ref="C52:C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всі обєкти 15.04.2020</vt:lpstr>
      <vt:lpstr>Лист1</vt:lpstr>
      <vt:lpstr>'всі обєкти 15.04.2020'!Область_печати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Iрина Сопун</cp:lastModifiedBy>
  <cp:lastPrinted>2020-06-02T07:34:30Z</cp:lastPrinted>
  <dcterms:created xsi:type="dcterms:W3CDTF">2020-04-08T12:54:43Z</dcterms:created>
  <dcterms:modified xsi:type="dcterms:W3CDTF">2020-08-31T06:57:13Z</dcterms:modified>
</cp:coreProperties>
</file>